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Z:\Planejamento Aquisições\PLANO 2019\"/>
    </mc:Choice>
  </mc:AlternateContent>
  <bookViews>
    <workbookView xWindow="0" yWindow="0" windowWidth="28800" windowHeight="12435"/>
  </bookViews>
  <sheets>
    <sheet name="Plano para Aq. de Bens" sheetId="1" r:id="rId1"/>
    <sheet name="Plan1" sheetId="5" state="hidden" r:id="rId2"/>
  </sheets>
  <definedNames>
    <definedName name="OLE_LINK3" localSheetId="0">'Plano para Aq. de Bens'!$C$227</definedName>
  </definedNames>
  <calcPr calcId="152511"/>
</workbook>
</file>

<file path=xl/calcChain.xml><?xml version="1.0" encoding="utf-8"?>
<calcChain xmlns="http://schemas.openxmlformats.org/spreadsheetml/2006/main">
  <c r="H51" i="1" l="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50"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31" i="1"/>
  <c r="H560" i="1" l="1"/>
  <c r="H149" i="1"/>
  <c r="H563" i="1"/>
  <c r="H564" i="1"/>
  <c r="H565" i="1"/>
  <c r="H562"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28" i="1"/>
  <c r="H724" i="1"/>
  <c r="H725" i="1"/>
  <c r="H723" i="1"/>
  <c r="H718" i="1"/>
  <c r="H719" i="1"/>
  <c r="H72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566"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01"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59" i="1"/>
  <c r="H397" i="1"/>
  <c r="H392" i="1"/>
  <c r="H393"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283" i="1"/>
  <c r="H284" i="1"/>
  <c r="H285" i="1"/>
  <c r="H286" i="1"/>
  <c r="H287" i="1"/>
  <c r="H288" i="1"/>
  <c r="H289" i="1"/>
  <c r="H290"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27" i="1"/>
  <c r="H220" i="1"/>
  <c r="H446" i="1"/>
  <c r="H755" i="1" l="1"/>
  <c r="H721" i="1"/>
  <c r="H498" i="1"/>
  <c r="H394" i="1"/>
  <c r="H726" i="1"/>
  <c r="H528" i="1"/>
  <c r="O37" i="1"/>
  <c r="O38" i="1"/>
  <c r="O39" i="1"/>
  <c r="O40" i="1"/>
  <c r="O41" i="1"/>
  <c r="O36" i="1"/>
  <c r="O35" i="1"/>
  <c r="O32" i="1"/>
  <c r="O25" i="1"/>
  <c r="O28" i="1"/>
  <c r="O29" i="1"/>
  <c r="O30" i="1"/>
  <c r="O31" i="1"/>
  <c r="O27" i="1"/>
  <c r="O19" i="1"/>
  <c r="O20" i="1"/>
  <c r="O21" i="1"/>
  <c r="O22" i="1"/>
  <c r="O23" i="1"/>
  <c r="O24" i="1"/>
  <c r="O15" i="1"/>
  <c r="O16" i="1"/>
  <c r="O17" i="1"/>
  <c r="O18" i="1"/>
  <c r="O12" i="1"/>
  <c r="O13" i="1"/>
  <c r="O14" i="1"/>
  <c r="O11"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7" i="1"/>
  <c r="H448" i="1"/>
  <c r="H449" i="1"/>
  <c r="H450" i="1"/>
  <c r="H451" i="1"/>
  <c r="H452" i="1"/>
  <c r="H453" i="1"/>
  <c r="H454" i="1"/>
  <c r="H455" i="1"/>
  <c r="H398" i="1"/>
  <c r="H399" i="1"/>
  <c r="H222" i="1"/>
  <c r="H223" i="1"/>
  <c r="H221" i="1"/>
  <c r="H215" i="1"/>
  <c r="H216" i="1"/>
  <c r="H217" i="1"/>
  <c r="H218" i="1"/>
  <c r="H219" i="1"/>
  <c r="H210" i="1"/>
  <c r="H211" i="1"/>
  <c r="H212" i="1"/>
  <c r="H213" i="1"/>
  <c r="H214" i="1"/>
  <c r="H205" i="1"/>
  <c r="H206" i="1"/>
  <c r="H207" i="1"/>
  <c r="H208" i="1"/>
  <c r="H209" i="1"/>
  <c r="H201" i="1"/>
  <c r="H202" i="1"/>
  <c r="H203" i="1"/>
  <c r="H204" i="1"/>
  <c r="H190" i="1"/>
  <c r="H191" i="1"/>
  <c r="H192" i="1"/>
  <c r="H193" i="1"/>
  <c r="H194" i="1"/>
  <c r="H195" i="1"/>
  <c r="H196" i="1"/>
  <c r="H197" i="1"/>
  <c r="H198" i="1"/>
  <c r="H199" i="1"/>
  <c r="H200" i="1"/>
  <c r="H181" i="1"/>
  <c r="H182" i="1"/>
  <c r="H183" i="1"/>
  <c r="H184" i="1"/>
  <c r="H185" i="1"/>
  <c r="H186" i="1"/>
  <c r="H187" i="1"/>
  <c r="H188" i="1"/>
  <c r="H189" i="1"/>
  <c r="H175" i="1"/>
  <c r="H176" i="1"/>
  <c r="H177" i="1"/>
  <c r="H178" i="1"/>
  <c r="H179" i="1"/>
  <c r="H180" i="1"/>
  <c r="H172" i="1"/>
  <c r="H173" i="1"/>
  <c r="H174" i="1"/>
  <c r="H165" i="1"/>
  <c r="H166" i="1"/>
  <c r="H167" i="1"/>
  <c r="H168" i="1"/>
  <c r="H169" i="1"/>
  <c r="H170" i="1"/>
  <c r="H171" i="1"/>
  <c r="H153" i="1"/>
  <c r="H154" i="1"/>
  <c r="H155" i="1"/>
  <c r="H156" i="1"/>
  <c r="H157" i="1"/>
  <c r="H158" i="1"/>
  <c r="H159" i="1"/>
  <c r="H160" i="1"/>
  <c r="H161" i="1"/>
  <c r="H162" i="1"/>
  <c r="H163" i="1"/>
  <c r="H164" i="1"/>
  <c r="H152" i="1"/>
  <c r="H46" i="1"/>
  <c r="H45" i="1"/>
  <c r="H37" i="1"/>
  <c r="H38" i="1"/>
  <c r="H39" i="1"/>
  <c r="H40" i="1"/>
  <c r="H41" i="1"/>
  <c r="H42" i="1"/>
  <c r="H36" i="1"/>
  <c r="H30" i="1"/>
  <c r="H31" i="1"/>
  <c r="H32" i="1"/>
  <c r="H19" i="1"/>
  <c r="H20" i="1"/>
  <c r="H21" i="1"/>
  <c r="H22" i="1"/>
  <c r="H23" i="1"/>
  <c r="H24" i="1"/>
  <c r="H25" i="1"/>
  <c r="H26" i="1"/>
  <c r="H27" i="1"/>
  <c r="H28" i="1"/>
  <c r="H29" i="1"/>
  <c r="H13" i="1"/>
  <c r="H14" i="1"/>
  <c r="H15" i="1"/>
  <c r="H16" i="1"/>
  <c r="H17" i="1"/>
  <c r="H18" i="1"/>
  <c r="H11" i="1"/>
  <c r="H12" i="1"/>
  <c r="H224" i="1" l="1"/>
  <c r="H47" i="1"/>
  <c r="H456" i="1"/>
  <c r="H43" i="1"/>
  <c r="H33" i="1"/>
</calcChain>
</file>

<file path=xl/comments1.xml><?xml version="1.0" encoding="utf-8"?>
<comments xmlns="http://schemas.openxmlformats.org/spreadsheetml/2006/main">
  <authors>
    <author>Aline</author>
  </authors>
  <commentList>
    <comment ref="I8" authorId="0" shapeId="0">
      <text>
        <r>
          <rPr>
            <b/>
            <sz val="9"/>
            <color indexed="81"/>
            <rFont val="Segoe UI"/>
            <family val="2"/>
          </rPr>
          <t xml:space="preserve">DCS: </t>
        </r>
        <r>
          <rPr>
            <sz val="9"/>
            <color indexed="81"/>
            <rFont val="Segoe UI"/>
            <family val="2"/>
          </rPr>
          <t>Atualizar</t>
        </r>
        <r>
          <rPr>
            <b/>
            <sz val="9"/>
            <color indexed="81"/>
            <rFont val="Segoe UI"/>
            <family val="2"/>
          </rPr>
          <t xml:space="preserve"> </t>
        </r>
        <r>
          <rPr>
            <sz val="9"/>
            <color indexed="81"/>
            <rFont val="Segoe UI"/>
            <family val="2"/>
          </rPr>
          <t>no sistema no período de revisão e redimensionamento (até nov. 19)</t>
        </r>
        <r>
          <rPr>
            <sz val="9"/>
            <color indexed="81"/>
            <rFont val="Segoe UI"/>
            <family val="2"/>
          </rPr>
          <t xml:space="preserve">
</t>
        </r>
      </text>
    </comment>
    <comment ref="J8" authorId="0" shapeId="0">
      <text>
        <r>
          <rPr>
            <b/>
            <sz val="9"/>
            <color indexed="81"/>
            <rFont val="Segoe UI"/>
            <family val="2"/>
          </rPr>
          <t xml:space="preserve">DCS: </t>
        </r>
        <r>
          <rPr>
            <sz val="9"/>
            <color indexed="81"/>
            <rFont val="Segoe UI"/>
            <family val="2"/>
          </rPr>
          <t xml:space="preserve">Selecionar opção
dada pela planilha
</t>
        </r>
      </text>
    </comment>
    <comment ref="Q8" authorId="0" shapeId="0">
      <text>
        <r>
          <rPr>
            <b/>
            <sz val="9"/>
            <color indexed="81"/>
            <rFont val="Segoe UI"/>
            <family val="2"/>
          </rPr>
          <t>DCS:</t>
        </r>
        <r>
          <rPr>
            <sz val="9"/>
            <color indexed="81"/>
            <rFont val="Segoe UI"/>
            <family val="2"/>
          </rPr>
          <t xml:space="preserve">
Selecionar opção dada pela planilha
</t>
        </r>
      </text>
    </comment>
    <comment ref="T8" authorId="0" shapeId="0">
      <text>
        <r>
          <rPr>
            <b/>
            <sz val="9"/>
            <color indexed="81"/>
            <rFont val="Segoe UI"/>
            <family val="2"/>
          </rPr>
          <t xml:space="preserve">DCS:
</t>
        </r>
        <r>
          <rPr>
            <sz val="9"/>
            <color indexed="81"/>
            <rFont val="Segoe UI"/>
            <family val="2"/>
          </rPr>
          <t>Selecionar opção dada pela planilha</t>
        </r>
      </text>
    </comment>
    <comment ref="U8" authorId="0" shapeId="0">
      <text>
        <r>
          <rPr>
            <b/>
            <sz val="9"/>
            <color indexed="81"/>
            <rFont val="Segoe UI"/>
            <family val="2"/>
          </rPr>
          <t>DCS:</t>
        </r>
        <r>
          <rPr>
            <sz val="9"/>
            <color indexed="81"/>
            <rFont val="Segoe UI"/>
            <family val="2"/>
          </rPr>
          <t xml:space="preserve">
Selecionar opção dada pela planilha</t>
        </r>
      </text>
    </comment>
    <comment ref="A756" authorId="0" shapeId="0">
      <text>
        <r>
          <rPr>
            <b/>
            <sz val="9"/>
            <color indexed="81"/>
            <rFont val="Segoe UI"/>
            <family val="2"/>
          </rPr>
          <t xml:space="preserve">DCS: </t>
        </r>
        <r>
          <rPr>
            <sz val="9"/>
            <color indexed="81"/>
            <rFont val="Segoe UI"/>
            <family val="2"/>
          </rPr>
          <t>Nesse caso pode ser inserido apenas o valor estimado que será destinado para os serviços listados</t>
        </r>
        <r>
          <rPr>
            <b/>
            <sz val="9"/>
            <color indexed="81"/>
            <rFont val="Segoe UI"/>
            <family val="2"/>
          </rPr>
          <t xml:space="preserve">
</t>
        </r>
      </text>
    </comment>
  </commentList>
</comments>
</file>

<file path=xl/sharedStrings.xml><?xml version="1.0" encoding="utf-8"?>
<sst xmlns="http://schemas.openxmlformats.org/spreadsheetml/2006/main" count="1575" uniqueCount="825">
  <si>
    <t>Unidade:</t>
  </si>
  <si>
    <t>Telefone:</t>
  </si>
  <si>
    <t>E-mail:</t>
  </si>
  <si>
    <t>Responsável(is) pelo preenchimento:</t>
  </si>
  <si>
    <t>Data:</t>
  </si>
  <si>
    <t>Nº. Do item</t>
  </si>
  <si>
    <t>Descrição resumida</t>
  </si>
  <si>
    <t>Valor do catálogo</t>
  </si>
  <si>
    <t>Valor total</t>
  </si>
  <si>
    <t>Plano Interno (PI)</t>
  </si>
  <si>
    <t>UND</t>
  </si>
  <si>
    <t xml:space="preserve">PAPEL P/ IMPRESSÃO TAM. A-4 - 75G/m²- Produzido a partir de fontes responsáveis: Apresentar certificação FSC (Forest Stewardship Council – Conselho de Manejo Florestal) do fabricante do papel ou Sele de certificação CERFLOR
PAPEL ALCALINO A4 ALTA ALVURA </t>
  </si>
  <si>
    <t>PAPEL ALMAÇO PAUTADO – CAD. C/ 10 FLS</t>
  </si>
  <si>
    <t>PAPEL P/ FOTOCOPIADORA OFICIO II 75G</t>
  </si>
  <si>
    <t>PAPEL KRAFT 66 X 96, 80g</t>
  </si>
  <si>
    <t>BLC</t>
  </si>
  <si>
    <t xml:space="preserve">PAPEL PARA PLOTTER
PAPEL SULFITE PARA PLOTTER 75G - 914MM X 50M.
</t>
  </si>
  <si>
    <t>ROLO</t>
  </si>
  <si>
    <t xml:space="preserve">PAPEL PARA PLOTTER
PAPEL SULFITE PARA PLOTER 75G - 610 MM X 50M.
</t>
  </si>
  <si>
    <t xml:space="preserve">BOBINA DE PAPEL ACETINADO 2 VIAS
AUTOCOPY, DIMENSÕES (L X D) 76 X 65MM ( CAIXA C/ 30 UNIDADES).
</t>
  </si>
  <si>
    <t>PAPEL VERGE 180 GR- M. 210 X 297 MM (A4) PACOTE COM 100 FOLHAS -COR BRANCA.</t>
  </si>
  <si>
    <t>PAPEL VERGE 120 GR- TAM. 210 X 297 MM (A4) - PACOTE  COM 100 FOLHAS-COR BRANCA.</t>
  </si>
  <si>
    <t>PCT</t>
  </si>
  <si>
    <t>PAPEL DEBET P/DESENHO 210x297mm (A4)- 180 G/M², COR BRANCO - BLOCO COM 20 FLS.</t>
  </si>
  <si>
    <t>CATMAT</t>
  </si>
  <si>
    <t xml:space="preserve">PAPEL A4, MATERIAL PAPEL RECICLADO, APLICAÇÃO IMPRESSORA LASER E JATO DE TINTA,
GRAMATURA 75 G/M2, COR NATURAL OU BRANCA </t>
  </si>
  <si>
    <t>Especificação</t>
  </si>
  <si>
    <t>Responsável pela elaboração do termo de referência</t>
  </si>
  <si>
    <t>Médio de consumo mensal da unidade</t>
  </si>
  <si>
    <t>QTD a ser adquirida em 2020</t>
  </si>
  <si>
    <t>Grau de prioridade da aquisição</t>
  </si>
  <si>
    <t>QTD (Com base na real necessidade)</t>
  </si>
  <si>
    <t>Modalidade da compra</t>
  </si>
  <si>
    <t>Valor unit. estimado</t>
  </si>
  <si>
    <t>Valor total estimado</t>
  </si>
  <si>
    <t>Documento de oficialização da demanda 2020</t>
  </si>
  <si>
    <t>PAPEL DEBET P/DESENHO 297 x 420 mm (A3) PAPEL DEBET (TIPO: CANSON OU SIMILAR - PARA DESENHOS ARTISTICO E TECNICOS) 180 G/M² - COR: BRANCO - BLOCO COM 20 FLS</t>
  </si>
  <si>
    <t>PAPEL CARTÃO FOSCO, 50X70, 240G, PACOTE COM 10 UNIDADES- COR BRANCO</t>
  </si>
  <si>
    <t>PAPEL CARTÃO FOSCO, 50X70, 240G, PACOTE COM 10 UNIDADES- COR PRETO</t>
  </si>
  <si>
    <t>PAPEL CARTÃO FOSCO, 50X70, 240G, PACOTE COM 10 UNIDADES- COR VERMELHO</t>
  </si>
  <si>
    <t>PAPEL CARTÃO FOSCO, 50X70, 240G, PACOTE COM 10 UNIDADES- COR VERDE</t>
  </si>
  <si>
    <t>Papel Couchê Branco com Brilho A4 (&gt;= 180g/m2), pacote com 50 fls. garantia dos materiais: 12 meses</t>
  </si>
  <si>
    <t>Papel Couchê Branco sem Brilho A4 (&gt;= 180g/m2), pacote com 50 fls. Garantia dos materiais: 12 meses</t>
  </si>
  <si>
    <t>AÇÚCAR REFINADO BRANCO DE PRIMEIRA QUALIDADE – KG- DISSOLUÇÃO RÁPIDA GRANULOMÉTRICA FINA, BRANCO, ORIGEM VEGETAL PURO, SEM CORANTES, SEM UMIDADE OU EMPEDRAMENTO E COM CRISTAIS BEM DEFINIDOS COMPOSTO DE SACAROSE DE CANA-DE-AÇÚCAR, LIVRE DE FERMENTAÇÃO, ISENTO DE MATÉRIA TERROSA, DE PARASITOS E DE DETRITOS ANIMAIS E VEGETAIS. EMBALAGEM: SACO DE POLIETILENO ATÓXICO, RESISTENTE, CONTENDO PESO LÍQUIDO DE 1000 GRAMAS. MARCAS DE REFERÊNCIA: UNIÃO, EQUIVALENTE OU DE QUALIDADE SUPERIOR.</t>
  </si>
  <si>
    <t>CANCELADO</t>
  </si>
  <si>
    <t>ÁGUA MINERAL S/GÁS EM COPO-200ML UND</t>
  </si>
  <si>
    <t>ÁGUA MINERAL S/GÁS GRANADA-300ML  UND</t>
  </si>
  <si>
    <t>COPO</t>
  </si>
  <si>
    <t>GRANADA</t>
  </si>
  <si>
    <t>QUILOGRAMA</t>
  </si>
  <si>
    <t xml:space="preserve">CAFÉ 1ª QUALIDADE- MOIDO EM EMBALAGEM DE 250 GRAMAS </t>
  </si>
  <si>
    <t xml:space="preserve">AGUA MINERAL 20 LITROS - GRF </t>
  </si>
  <si>
    <t>GARRAFÃO</t>
  </si>
  <si>
    <t>FILTRO DE PAPEL DESCARTÁVEL PARA CAFÉ  Nº103 (CAIXA COM 30 UNIDADE)</t>
  </si>
  <si>
    <t>CAIXA</t>
  </si>
  <si>
    <t xml:space="preserve">GARRAFAO P/ÁGUA MINERAL </t>
  </si>
  <si>
    <t>PE 54/2018- EXPEDIENTE DIVERSOS</t>
  </si>
  <si>
    <t>PE 39/2018- MAT. ELÉTRICO, HIDRÁULICO E REFRIGERAÇÃO</t>
  </si>
  <si>
    <t>VALOR TOTAL</t>
  </si>
  <si>
    <t xml:space="preserve">VALOR TOTAL </t>
  </si>
  <si>
    <t xml:space="preserve">ENVELOPE BRANCO MEMO - TAM. 114 X 162  TIMBRADO COM O LOGOTIPO DA UNIVERSIDADE </t>
  </si>
  <si>
    <t xml:space="preserve">ENVELOPE BRANCO OFICIO - TAM. 114 X 229 MM TIMBRADO COM O LOGOTIPO DA UNIVERSIDADE </t>
  </si>
  <si>
    <t xml:space="preserve">ENVELOPE KRAFT TAM. 185 X 248 - PEQUENO  TIMBRADO COM O LOGOTIPO DA UNIVERSIDADE </t>
  </si>
  <si>
    <t xml:space="preserve">ENVELOPE KRAFT TAM. 242 X 336 - MEDIO  TIMBRADO COM O LOGOTIPO DA UNIVERSIDADE </t>
  </si>
  <si>
    <t xml:space="preserve">ENVELOPE KRAFT TAM. 310 X 410 - GRANDE TIMBRADO COM O LOGOTIPO DA UNIVERSIDADE </t>
  </si>
  <si>
    <t>ENVELOPE, MATERIAL PAPEL RECICLADO GRAMATURA 90, TIPO SACO COMUM, COMPRIMENTO 340</t>
  </si>
  <si>
    <t xml:space="preserve">REABASTECEDOR DE PINCEL PARA QUADRO MAGNÉTICO BRANCO, REFIL NA COR VERDE </t>
  </si>
  <si>
    <t xml:space="preserve">ALMOFADA PARA CARIMBO nº3 Material caixa: plástico Material almofada: esponja absorvente revestida de tecido. Tipo entintada. Medidas Almofada: 12 a 11.0 cm x 8 a 6.7cm (CxL)Cor: Azul </t>
  </si>
  <si>
    <t>COPO DESCARTÁVEL PARA CAFÉ - PCT. C/100, confeccionado em POLIPROPILENO com resina termoplástica branca ou translúcida com capacidade de 50 ml</t>
  </si>
  <si>
    <t>Copo descartável MAT. BIODEGRADÁVEL capacidade 180 a 200 ML, aplicação líquidos frios e quentes</t>
  </si>
  <si>
    <t>CAPA P/ENCAD. EM POLIPROP.TAM. A4 TRANSPTE</t>
  </si>
  <si>
    <t xml:space="preserve">CONTRACAPA PARA ENCARDENAÇÃO EM CORES SORTIDAS, TAMANHO A4 (210 X 297MM), EM PVC OU POLIPROPILENO, </t>
  </si>
  <si>
    <t>ESPIRAL DE 09MM NA COR PRETA</t>
  </si>
  <si>
    <t>ESPIRAL DE 14MM NA COR PRETA</t>
  </si>
  <si>
    <t>ESPIRAL DE 20MM NA COR PRETA</t>
  </si>
  <si>
    <t>ESPIRAL DE 25MM NA COR PRETA</t>
  </si>
  <si>
    <t>ESPIRAL DE 33MM NA COR PRETA</t>
  </si>
  <si>
    <t>ESPIRAL DE 45MM NA COR PRETA</t>
  </si>
  <si>
    <t>ESPIRAL DE 50MM NA COR PRETA</t>
  </si>
  <si>
    <t>TESOURA MULTIUSO Tesoura em aço inox corte liso sem ou com ponta. Altura: 20 a 22 cm Cabo em polipropileno</t>
  </si>
  <si>
    <t>TESOURA MULTIUSO
Tesoura escolar em aço inox corte liso sem ponta. Altura: 12 cm a 14 cm</t>
  </si>
  <si>
    <t>PAPEL AUTO-ADESIVO, MATERIAL PLÁSTICO, TIPO CONTACT, COR INCOLOR</t>
  </si>
  <si>
    <t>LAMPADA FLUORESCENTE 23 W 127 V. / E-27. C/CERTIFICAÇÃO ISO/INMETRO.</t>
  </si>
  <si>
    <t>LAMPADA  FLUORESCENTE COMPACTA PL 15 W 127 V. / E-27. C/CERTIFICAÇÃO ISO/INMETRO</t>
  </si>
  <si>
    <t>LAMPADA FLUORESCENTE COMPACTA PL 20 W 127 V. / E-27. C/CERTIFICAÇÃO ISO/INMETRO.</t>
  </si>
  <si>
    <t>LAMPADA FLUORESCENTE COMPACTA PL 40 W 127 V. / E-27. C/CERTIFICAÇÃO ISO/INMETRO</t>
  </si>
  <si>
    <t>PLAFON DE PLÁSTICO C/BOCAL PARA LÂMPADAS PL COMPACTA, SUPORTE MÁXIMO 720V E 10A</t>
  </si>
  <si>
    <t>LAMPADA FLUORESCENTE COMPACTA, LUZ BRANCA, 220V, PL 11W, BASE E27</t>
  </si>
  <si>
    <t>LAMPADA  FLUORESCENTE   COMPACTA  PL 16 W 127 V. C/CERTIFICAÇÃO ISO/INMETRO</t>
  </si>
  <si>
    <t>LÂMPADA FLUORESCENTE COMPACTA PL DE 7W/220V, / E-27.</t>
  </si>
  <si>
    <t>LÂMPADA FLUORESCENTE TUBULAR DE 16 WATTS, SÉRIE 80 COM IRC&gt;0,80)</t>
  </si>
  <si>
    <t>LÂMPADA FLUORESCENTE TUBULAR DE 20 WATTS, SÉRIE 80 COM IRC&gt;0,80)</t>
  </si>
  <si>
    <t>LÂMPADA FLUORESCENTE TUBULAR DE 32 WATTS, SÉRIE 80 COM IRC&gt;0,80)</t>
  </si>
  <si>
    <t>LÂMPADA FLUORESCENTE TUBULAR DE 40 WATTS, SÉRIE 80 COM IRC&gt;0,80)</t>
  </si>
  <si>
    <t xml:space="preserve">LAMPADA FLUORESCENTE COMPACTA, LUZ BRANCA, 6400K, 220V, 46W EQUIVALE A 180W, BASE E27, FREQUENCIA NOMINAL 50/60HZ </t>
  </si>
  <si>
    <t>LÂMPADA FLUORESCENTE TUBULAR DE HO 110 WATTS. C/CERTIFICAÇÃO ISO/INMETRO</t>
  </si>
  <si>
    <t xml:space="preserve">LÂMPADA MISTA DE 250W/220V, </t>
  </si>
  <si>
    <t>LÂMPADA TUBULAR VAPOR DE SÓDIO DE 250W/220V.</t>
  </si>
  <si>
    <t>LÂMPADA TUBULAR VAPOR DE SÓDIO DE 400W/220V.</t>
  </si>
  <si>
    <t>SPOT DUPLO 2x60W, BRANCO, PARA AMBIENTE INTERNO, COM ALETAS, BIVOLT, ESTRUTURA MOVEL, SOQUETE E27, MATERIAL ALUMINIO, PARA DUAS LAMPADAS COM POTENCIA MAXIMA DE 60W, COM ACESSORIAS PARA MONTAGEM, DIMENSOES APROXIMADAS DE 12CMX15CMX15CM</t>
  </si>
  <si>
    <t>REATOR ELETRÔNICO SIMPLES ALTO FATOR DE POTÊNCIA 40 W 110/220 V. C/CERTIFICAÇÃO ISO/INMETRO</t>
  </si>
  <si>
    <t>REATOR  ELETRÔNICO SIMPLES ALTO FATOR DE POTÊNCIA 20 W 110/220 V. C/CERTIFICAÇÃO ISO/INMETRO</t>
  </si>
  <si>
    <t>REATOR ELETRÔNICO BIVOLT COM ALTO FATOR DE POTÊNCIA (FP&gt;0,9), PARA 2X16W, COM GARANTIA DE 2(DOIS) ANOS.</t>
  </si>
  <si>
    <t>REATOR ELETRÔNICO BIVOLT COM ALTO FATOR DE POTÊNCIA (FP&gt;0,9), PARA 2X20W, GARANTIA DE 2(DOIS) ANOS.</t>
  </si>
  <si>
    <t>REATOR ELETRÔNICO BIVOLT COM ALTO FATOR DE POTÊNCIA (FP&gt;0,9), PARA 2X32W, COM GARANTIA DE 2(DOIS) ANOS.</t>
  </si>
  <si>
    <t>REATOR ELETRÔNICO BIVOLT COM ALTO FATOR DE POTÊNCIA (FP&gt;0,9), PARA 2X40W, COM  GARANTIA DE 2(DOIS) ANOS..</t>
  </si>
  <si>
    <t>REATOR ELETRÔNICO UNIVOLT COM ALTO FATOR DE POTÊNCIA (FP&gt;0,9), PARA 2X32W, COM GARANTIA DE 2(DOIS) ANOS.</t>
  </si>
  <si>
    <t>REATOR ELETRÔNICO UNIVOLT COM ALTO FATOR DE POTÊNCIA (FP&gt;0,9), PARA 2X40W, COM GARANTIA DE 2(DOIS) ANOS..</t>
  </si>
  <si>
    <t>REATOR ELETRÔNICO UNIVOLT COM ALTO FATOR DE POTÊNCIA (FP&gt;0,9), PARA HO, COM  GARANTIA DE 2(DOIS) ANOS.</t>
  </si>
  <si>
    <t>CALHA COMERCIAL TIPO F, DE SOBREPOR, PARA LÂMPADA FLUORESCENTE 2X32W</t>
  </si>
  <si>
    <t>CALHA P/LAMPADA (LUMINARIA)   FLUORESCENTE 1 X 40 W.</t>
  </si>
  <si>
    <t>START PARA LÂMPADA DE 40 W 110/220 V</t>
  </si>
  <si>
    <t>START PARA LÂMPADA DE 20 W 110/220 V</t>
  </si>
  <si>
    <t>SUPORTE DE COMPRESSÃO PARA LÂMPADA FLUORESCENTE - CJ. EM PAR</t>
  </si>
  <si>
    <t>SUPORTE TIPO TOMADINHA PARA LÂMPADA FLUORESCENTE</t>
  </si>
  <si>
    <t>EXTENSAO ELETRICA TRIPOLAR COM 3 SAÍDAS E 5 METROS.</t>
  </si>
  <si>
    <t>FILTRO DE LINHA COM 6 SAÍDAS.</t>
  </si>
  <si>
    <t>ADAPTADOR PARA TOMADA NOVO/ ANTIGO</t>
  </si>
  <si>
    <t>ADAPTADOR PARA TOMADA PADRÃO ANTIGO/ NOVO</t>
  </si>
  <si>
    <t>FITA ISOLANTE 19MM X 20M  ALTO PODER DE ADESÃO QUALIDADE 3M IMPRESSA NODORSO DA FITA.  ISOLAÇÃO DE FIOS E CABOS ELÉTRICOS. COR: PRETA CLASSE DE TENSÃO: 750 V</t>
  </si>
  <si>
    <t xml:space="preserve">FITA VEDA ROSCA 18 MM X 50M PESO </t>
  </si>
  <si>
    <t>LUVA DE CORRER PARA TUBOS PVC SOLDAVEL    20MM</t>
  </si>
  <si>
    <t>LUVA DE CORRER  PARA TUBOS  PVC SOLDAVEL   25MM</t>
  </si>
  <si>
    <t>LUVA DE PVC SOLDAVEL   20MM</t>
  </si>
  <si>
    <t>LUVA DE PVC  SOLDAVEL   25MM</t>
  </si>
  <si>
    <t>LUVA DE PVC SOLDAVEL    32MM</t>
  </si>
  <si>
    <t xml:space="preserve">TORNEIRA CROMADA EM METAL bica móvel de meia PARA LAVATÓRIO </t>
  </si>
  <si>
    <t xml:space="preserve">TORNEIRA CROMADA EM METAL bica móvel de meia - TORNEIRA DE METAL PARA PIA EM GERAL </t>
  </si>
  <si>
    <t>TORNEIRA CROMADA EM METAL PARA USO GERAL DE PAREDE</t>
  </si>
  <si>
    <t>ASSENTO SANITÁRIO EM PLÁSTICO NA COR BRANCA</t>
  </si>
  <si>
    <t>ENGATE FLEXIVEL EM PVC DE ½’’ L = 40CM</t>
  </si>
  <si>
    <t>VALVULA DE ESCOAMENTO PARA LAVATÓRIO COM LADRÃO DE METAL</t>
  </si>
  <si>
    <t>VALVULA DE ESCOAMENTO PARA LAVATÓRIO SEM LADRÃO DE METAL</t>
  </si>
  <si>
    <t>DUCHA HIGIÊNICA COM GATILHO E FLEXÍVEL DE 1,2M (MÍNIMO), ENCAIXE E SUPORTE PARA FIXAÇÃO</t>
  </si>
  <si>
    <t>TORNEIRA, MATERIAL CORPO METAL, TIPO AUTOMÁTICA, DIÂMETRO 1/2, ACABAMENTO SUPERFICIAL CROMADO, CARACTERISTICAS ADICIONAIS ACIONAMENTO HIDROMECÂNICO</t>
  </si>
  <si>
    <t>COMPRESSOR ROTATIVO, 220W DE 12000 BTUS</t>
  </si>
  <si>
    <t>COMPRESSOR ROTATIVO, 220W DE 18000 BTUS</t>
  </si>
  <si>
    <t>COMPRESSOR ROTATIVO, 220W DE 21000 BTUS</t>
  </si>
  <si>
    <t>CADEADO PEQUENO EM LATÃO MACIÇO, HASTE DE AÇO TEMPERADO, DUAS CHAVES - LARGURA 20MM</t>
  </si>
  <si>
    <t>CADEADO PEQUENO EM LATÃO MACIÇO, HASTE DE AÇO TEMPERADO, DUAS CHAVES - LARGURA 40MM</t>
  </si>
  <si>
    <t>CADEADO PEQUENO EM LATÃO MACIÇO, HASTE DE AÇO TEMPERADO, DUAS CHAVES - LARGURA 60MM</t>
  </si>
  <si>
    <t xml:space="preserve">ÓCULOS  DE  SEGURANÇA – </t>
  </si>
  <si>
    <t>REATOR ELETRÔNICO PARA LÂMPADAS T5 DE 2X54W - BIVOLT</t>
  </si>
  <si>
    <t>LÂMPADA FLUORESCENTE TIPO T5 54W</t>
  </si>
  <si>
    <t>LUMINÁRIA DE SOBREPOR ESPELHADA PARA 2 LÂMPADAS FLUORESCENTES TUBULARES DE 54W TIPO T5. CORPO EM CHAPA DE AÇO TRATADA COM ACABAMENTO EM PINTURA ELETROSTÁTICA NA COR BRANCA. REFLETOR EM ALUMÍNIO ANODIZADO DE ALTO BRILHO COM PUREZA DE 99,85¨%. EQUIPADA COM PORTA-LÂMPADA (SOQUETE) ANTIVIBRATÓRIO EM POLICARBONATO, COM TRAVA DE SEGURANÇA E PROTEÇÃO CONTRA AQUECIMENTO NOS CONTATOS.</t>
  </si>
  <si>
    <t>LÂMPADA LED PL 7W - BIVOLT</t>
  </si>
  <si>
    <t xml:space="preserve">INTERRUPTOR 2 TECLAS PARALELO COM PLACA BRANCA DE EMBUTIR. TIPO DE ACIONAMENTO: TECLAS PEQUENAS NA HORIZONTAL COM EXTREMIDADES OVAIS. MATERIAL: PLÁSTICO. </t>
  </si>
  <si>
    <t>INTERRUPTOR DUPLO 4X2, COM PLACA, 2 TECLAS VERTICAIS, BRANCO, 10A DE EMBUTIR</t>
  </si>
  <si>
    <t>INTERRUPTOR TRIPLO 4X2, COM PLACA, 3 TECLAS VERTICAIS, BRANCO, 10A, DE EMBUTIR</t>
  </si>
  <si>
    <t>PILHA, TAMANHO PALITO, MODELO AAA, CARACTERÍSTICAS ADICIONAIS NÃO CONTÉM MERCÚRIO E CÁDMIO, SISTEMA ELETROQUÍMICO ALCALINA, TENSÃO NOMINAL 1,5. CARTELA COM 4 UNIDADES ITEM SUSTENTÁVEL</t>
  </si>
  <si>
    <t>PILHA, TAMANHO PEQUENA, MODELO AA, CARACTERÍSTICAS ADICIONAIS /NÃO CONTÉM MERCÚRIO E CÁDMIO, SISTEMA ELETROQUÍMICO ALCALINA, TENSÃO</t>
  </si>
  <si>
    <t>LÂMPADA LED, TENSÃO NOMINAL BIVOLT 90/265, POTÊNCIA NOMINAL 18, TIPO BASE G13, CARACTERÍSTICAS ADICIONAIS BAIXO CONSUMO, ÓTIMO DESEMPENHO BAIXA TEMPERATURAS, COR BRANCA, APLICAÇÃO AMBIENTE INTERNO, TIPO BULBO T8, FORMATO TUBULAR, VIDA MÉDIA 30.000, TEMPERATURA OPERAÇÃO -25¨C A 40, CLASSE RUÍDO A 431307 ITEM SUSTENTÁVEL</t>
  </si>
  <si>
    <t>LÂMPADA LED, TENSÃO NOMINAL BIVOLT, POTÊNCIA NOMINAL 38 A 45, TIPO BASE G13, COR BRANCA, TIPO BULBO LEITOSO, TEMPERATURA DE COR 6500, CORRENTE NOMINAL 320, COMPRIMENTO 2.400, VIDA MÉDIA 30.000, FREQUÊNCIA NOMINAL 60, CLASSE RUÍDO A  431642 ITEM SUSTENTÁVEL</t>
  </si>
  <si>
    <t>MOLA PARA PORTA - MOLA AÉREA, HIDRÁULICA, AUTOMÁTICA, DE ALUMÍNIO COM CAPACIDADE PARA PORTAS DE 70 KG - ABERTURA PARA DIREITA E PARA A ESQUERDA. O BRAÇO DESACOPLÁVEL E AJUSTÁVEL - ACOMPANHA GABARITO DE MONTAGEM'</t>
  </si>
  <si>
    <t>PE 09/2018 ÁGUA E AÇÚCAR- Vencimento da ata: 11/06/2019</t>
  </si>
  <si>
    <t>PE 26/2018- ÁGUA E CAFÉ- Vencimento da ata: 25/07/2019</t>
  </si>
  <si>
    <t>PE 69/2018- TONER</t>
  </si>
  <si>
    <t>TONER P/ IMPRESSORA LEXMARK – PRETO – OEM: 24018SL. LEXMARK E230
•LEXMARK E232
•LEXMARK E234
•LEXMARK E330
•LEXMARK E332N
•LEXMARK E332TN
•LEXMARK E240
•LEXMARK E240N
•LEXMARK E340
•LEXMARK E342N
•LEXMARK E342TN
Rendimento: 2.500 páginas.</t>
  </si>
  <si>
    <t>TONER DE ALTO RENDIMENTO P/ IMPRESSORA LEXMARK – PRETO - OEM: 34018HL.
•LEXMARK E330
•LEXMARK E332N
•LEXMARK E340
•LEXMARK E342N 
Ref. Toner: 34018HL
Rendimento: 6.000 páginas</t>
  </si>
  <si>
    <t>TONER P/ IMPRESSORA LEXMARK – PRETO - OEM: E260A11B Lexmark E260DN
•Lexmark E360DN
•Lexmark E460DN 
Ref. Toner: E260A11B
Rendimento: 3.500 páginas.</t>
  </si>
  <si>
    <t>TONER P/ IMPRESSORA LEXMARK – PRETO - OEM: 12018SL.
•LEXMARK E120N 
Ref. Toner: 12018SL
Rendimento: 2.000 páginas.</t>
  </si>
  <si>
    <t xml:space="preserve">TONER P/ IMPRESSORA LEXMARK – PRETO - OEM: 64018HL.
•LEXMARK T640
•LEXMARK T642 
•LEXMARK T644
Ref. Toner: 64018HL
Rendimento: 21.000 páginas
</t>
  </si>
  <si>
    <t xml:space="preserve">TONER P/ IMPRESSORA LEXMARK – PRETO - OEM: T650H11B.
•LEXMARK T650 
•LEXMARKT652
•LEXMARK T654
Ref. Toner: T650H11B
Rendimento: 25.000 páginas.
</t>
  </si>
  <si>
    <t xml:space="preserve">TONER P/ IMPRESSORA LEXMARK – PRETO - OEM: 808SK.
•LEXMARK CX510DE
•LEXMARK CX410DE
•LEXMARK CX510DHE
•LEXMARK CX310DN
Ref. Toner: 808SK
Rendimento: 2.500 páginas
</t>
  </si>
  <si>
    <t xml:space="preserve">TONER P/ IMPRESSORA LEXMARK – CIANO - OEM: 808SC.
•LEXMARK CX510DE
•LEXMARK CX410DE
•LEXMARK CX510DHE
•LEXMARK CX310DN
Ref. Toner: 808SC
Rendimento: 2.000 páginas
</t>
  </si>
  <si>
    <t xml:space="preserve">TONER P/ IMPRESSORA LEXMARK – AMARELO - OEM: 808SY.
•LEXMARK CX510DE
•LEXMARK CX410DE
•LEXMARK CX510DHE
•LEXMARK CX310DN
Ref. Toner: 808SY
Rendimento: 2.000 páginas.
</t>
  </si>
  <si>
    <t xml:space="preserve">TONER P/ IMPRESSORA LEXMARK – MAGENTA - OEM: 808SM.
•LEXMARK CX510DE
•LEXMARK CX410DE
•LEXMARK CX510DHE
•LEXMARK CX310DN
Ref. Toner: 808SM
Rendimento: 2.000 páginas.
</t>
  </si>
  <si>
    <t xml:space="preserve">KIT PHOTOCONDUCTOR P/ IMPRESSORA LEXMARK 
Lexmark E120N
Lexmark E120DN
Referência: 12026XW
</t>
  </si>
  <si>
    <t xml:space="preserve">KIT PHOTOCONDUCTOR P/ IMPRESSORA LEXMARK 
Lexmark E260D
Lexmark E260DN
Lexmark E360D
Lexmark E360DN
Lexmark E460D
Lexmark E460DW
Lexmark X264/364/463/464
Referência: E260X22G
</t>
  </si>
  <si>
    <t xml:space="preserve">TONER P/ IMPRESSORA LEXMARK CX417DE – PRETO - OEM 71B4HK0:
• CS417DN
Ref. Toner: 71B4HK0
Rendimento: 6.000 páginas.
</t>
  </si>
  <si>
    <t xml:space="preserve">TONER P/ IMPRESSORA LEXMARK CX417DE
 – CIANO - OEM 71B4HC0:
• CS417DN
Ref. Toner: 71B4HC0
Rendimento: 3.500 páginas
</t>
  </si>
  <si>
    <t xml:space="preserve">TONER P/ IMPRESSORA LEXMARK CX417DE – MAGENTA - OEM 71B4HM0:
• CS417DN
Ref. Toner: 71B4HM0
Rendimento: 3.500 páginas
</t>
  </si>
  <si>
    <t xml:space="preserve">TONER P/ IMPRESSORA LEXMARK CX417DE – AMARELO - OEM 71B4HY0:
• CS417DN
Ref. Toner: 71B4HY0
Rendimento: 3.500páginas.
</t>
  </si>
  <si>
    <t xml:space="preserve">TONER PARA IMPRESSORA HP LASERJET – PRETO - OEM: CE278AB.
•HP LASERJET P1606DN
•HP LASERJET P1666
•HP LASERJET P1606
•HP LASERJET P1566
•HP LASERJET M1536
Ref. Toner: CE278AB
Rendimento: 2.100 PÁGINAS
</t>
  </si>
  <si>
    <t xml:space="preserve">TONER P/ IMPRESSORA HP LASERJET – PRETO – OEM: CB435AB.
•HP LASERJET P1005
•HP LASERJET P1006
Ref. Toner: CB435AB
Rendimento:  1.500 PÁGINAS
</t>
  </si>
  <si>
    <t xml:space="preserve">TONER P/ IMPRESSORA HP LASERJET – PRETO - OEM: Q2612A.
• M 1005 MFP / M 1300MFP/ M1319f MFP/ 1010 /1012 / 1015 / 1018 / 1020 / 1020 PLUS / 1022 / M1319 MFP / 3015 / 3020 / 3030 / 3050 / 3050Z / 3052 / 3055 
Ref. Toner: Q2612A
Rendimento:  2.000 PÁGINAS
</t>
  </si>
  <si>
    <t xml:space="preserve">TONER P/ IMPRESSORA HP LASERJET – PRETO - OEM: CB436AB
•HP LASERJET M1120 MFP
•HP LASERJET M1522 MFP
•HP LASERJET: P1505 
Ref. Toner: CB436AB
Rendimento:  2.000 PÁGINAS
</t>
  </si>
  <si>
    <t xml:space="preserve">TONER DE ALTO RENDIMENTO P/
IMPRESSORA LASERJET HP – PRETO - OEM: CC364X.
*HP LASERJET P4015
*HP LASERJET P4510
*HP LASERJET P4515
*HP LASERJET P4014N
*HP LASERJET P4015N
Ref. Toner: CC364X
Rendimento: 24.000 páginas
</t>
  </si>
  <si>
    <t xml:space="preserve">TONER P/ IMPRESSORA LASERJET HP – PRETO - OEM: CC364AB.
*HP LASERJET P4010
*HP LASERJET P4014
*HP LASERJET P4015
*HP LASERJET P4510
*HP LASERJET P4515
*HP LASERJET P4014N
*HP LASERJET P4015N
Ref. Toner: CC364AB
Rendimento:  10.000 PÁGINAS
</t>
  </si>
  <si>
    <t xml:space="preserve">TONER P/ IMPRESSORA HP LASERJET – PRETO -OEM: CE285AB.
*HP LASERJET PRO P1102 
*HP LASERJET PRO P1102W
*HP LASERJET PRO M1132
*HP LASERJET PRO M1212NF
Ref. Toner: CE285AB
Rendimento: 1.600 PÁGINAS
</t>
  </si>
  <si>
    <t xml:space="preserve">TONER DE ALTO RENDIMENTO P/ IMPPRESSORA HP – PRETO – OEM: CF226X.
• HP Color LaserJet Pro M426FDW
• HP Color LaserJet Pro M426DW
• HP Color LaserJet Pro M426FDN
• HP Color LaserJet Pro M402DN
• HP Color LaserJet Pro M402N
Ref. Toner: CF226X
Rendimento: 9.000 páginas
</t>
  </si>
  <si>
    <t xml:space="preserve">TONER P/ IMPRESSORA HP – PRETO - OEM: CF226A.
• HP Color LaserJet Pro M426FDW
• HP Color LaserJet Pro M426DW
• HP Color LaserJet Pro M426FDN
• HP Color LaserJet Pro M402DN
• HP Color LaserJet Pro M402N
Ref. Toner: CF226A
Rendimento: 3.100 páginas
</t>
  </si>
  <si>
    <t xml:space="preserve">TONER P/ IMPRESSORA HP LASERJET – PRETO - OEM: CF218A.
• HP M132NW
• HP M132FN
• HP M132FW 
• HP M132A
• HP M132SNW 
• HP M132FP 
• HP M104A 
• HP M104W 
Ref. Toner: CF218A
Rendimento: 1.400 páginas
</t>
  </si>
  <si>
    <t xml:space="preserve">TONER P/ IMPRESSORA HP – PRETO – OEM: CF280X.
• HP LaserJet Pro 400 series m401
• HP LaserJet Pro 400 series m425 MFP
• HP Color LaserJet Pro 400 M401dn / M401dne / M401dw / M401n / M225dn MFP
Ref. Toner: CF280X
Rendimento: 6.900 páginas
</t>
  </si>
  <si>
    <t xml:space="preserve">TONER P/ IMPRESSORA LASERJET HP – PRETO – OEM: C7115X.
•HP LASERJET 1000
•HP LASERJET 1200
•HP LASERJET 3300
•HP LASERJET 3380
Ref. Toner: C7115X
Rendimento: 3.500 páginas
</t>
  </si>
  <si>
    <t xml:space="preserve">TONER P/ IMPRESSORA HP LASERJET – PRETO – OEM: Q2613X.
•HP LASERJET 1300 
Ref. Toner: Q2613X
Rendimento: 4.000 páginas.
</t>
  </si>
  <si>
    <t xml:space="preserve">TONER DE ALTO RENDIMENTO P/ IMPRESSORA LASERJET HP – PRETO - OEM: Q5949X.
•HP LASERJET 1320 
•HP LASERJET 3390
•HP LASERJET 3392
Ref. Toner: Q5949X
Rendimento: 6.000 páginas.
</t>
  </si>
  <si>
    <t xml:space="preserve">TONER P/ IMPRESSORA LASERJET HP – PRETO - OEM: Q5949A.
•HP LASERJET 1160/N
•HP LASERJET 1320
Ref. Toner: Q5949A
Rendimento: 2.500 páginas.
</t>
  </si>
  <si>
    <t xml:space="preserve">TONER P/ IMPRESSORA HP LASERJET – PRETO - OEM: Q7553X.
*HP LaserJet M2727 mfp
*HP LaserJet P2014
*HP LaserJet P2015 
*HP LaserJet P2015 N
*HP LaserJet M2727nf 
Ref. Toner: Q7553X
Rendimento: 7.000 PAGINAS
</t>
  </si>
  <si>
    <t xml:space="preserve">TONER DE ALTO RENDIMENTO P/ IMPRESSORA HP LASERJET – PRETO - OEM: CE255X.
*HP LASERJET M1212
*HP LASERJET P3015
*HP LASERJET PRO MFP M521DN
*HP ENTERPRISE 500 M525DN MFP
*HP ENTERPRISE 500 M525F MFP
*HP ENTERPRISE FLOW M525C MFP
*HP LASERJET ENTERPRISE P3015DN
Ref. Toner: CE255X
Rendimento: 12.500 PÁGINAS
</t>
  </si>
  <si>
    <t xml:space="preserve">TONER P/ IMPRESSORA HP LASERJET – PRETO - OEM: CE255AB.
*HP LASERJET M1212
*HP LASERJET P3015
*HP LASERJET PRO MFP M521DN
*HP ENTERPRISE 500 M525DN MFP
*HP ENTERPRISE 500 M525F MFP
*HP ENTERPRISE FLOW M525C MFP
*HP LASERJET ENTERPRISE P3015DN
Ref. Toner: CE255AB
Rendimento: 6.000 PÁGINAS
</t>
  </si>
  <si>
    <t xml:space="preserve">TONER DE ALTO RENDIMENTO P/ IMPPRESSORA HP – PRETO -OEM: CE505X.
•HP P2055 
•HP P2055DN
Ref. Toner: CE505X
Rendimento 6.500 páginas
</t>
  </si>
  <si>
    <t xml:space="preserve">TONER P/ IMPPRESSORA HP LASER – PRETO -OEM: CE505A.
•HP P2035 
•HP P2030
•HP P2050
•HP P2055 
•HP P2055DN 
Ref. Toner: CE505A
Rendimento: 2.300 páginas
</t>
  </si>
  <si>
    <t xml:space="preserve">TONER P/ IMPPRESSORA HP LASER – PRETO -OEM: CF283AB
•HP PRO MFP M127 Series
•HP PRO MFP M128 Series
•HP PRO MFP M225 dn/dw/rdn Series
•HP PRO M201 n /dw Series
•HP PRO M202 n /dw Series
Ref. Toner: CF283AB
Rendimento: 1.500 páginas.
</t>
  </si>
  <si>
    <t xml:space="preserve">TONER P/ IMPRESSORA LASERJET HP – PRETO - OEM: CC530A.
•HP COLOR LASERJET CP2025 
•HP COLOR LASERJET CM2320MFP/NF
•HP COLOR LASERJET 2020 
Ref. Toner: CC530A
Rendimento: 3.500 páginas
</t>
  </si>
  <si>
    <t xml:space="preserve">TONER P/ IMPRESSORA LASERJET HP – CIANO - OEM: CC531A.
•HP COLOR LASERJET 2020 
•HP COLOR LASERJET CP2025 
•HP COLOR LASERJET CM2320MFP/ NF
Ref. Toner: CC531A
Rendimento: 2.800 páginas.
</t>
  </si>
  <si>
    <t xml:space="preserve">TONER P/ IMPRESSORA LASERJET HP – MAGENTA -OEM: CC533A.
•HP COLOR LASERJET 2020 
•HP COLOR LASERJET CP2025 
•HP COLOR LASERJET CM2320MFP/ NF
Ref. Toner: CC533A
Rendimento: 2.800 páginas.
</t>
  </si>
  <si>
    <t xml:space="preserve">TONER P/ IMPRESSORA LASERJET HP – AMARELO - OEM: CC532A.
•HP COLOR LASERJET 2020 
•HP COLOR LASERJET CP2025 
•HP COLOR LASERJET CM2320MFP/ NF
Ref. Toner: CC532A
Rendimento: 2.800 páginas.
</t>
  </si>
  <si>
    <t xml:space="preserve">TONER PARA IMPRESSORA HP LASER-JET PRO – PRETO - OEM: CE310AB.
*HP LASERJET PRO CP 1025
*HP LASERJET PRO CP 1025 NW
*HP LASERJET PRO CP 1020
*HP LASERJET PRO 100 MPF
*HP LASERJET PRO M 175 NW
*HP LASERJET PRO MPF M275 NW
Ref. Toner: CE310AB
Rendimento 1.200 páginas.
</t>
  </si>
  <si>
    <t xml:space="preserve">TONER P/ IMPRESSORA HP LASERJET PRO – CIANO - OEM: CE311AB.
*HP LASERJET PRO CP 1025
*HP LASERJET PRO CP 1025 NW
*HP LASERJET PRO CP 1020
*HP LASERJET PRO 100 MPF
*HP LASERJET PRO M 175 NW
*HP LASERJET PRO MPF M275 NW
Ref. Toner: CE311AB
Rendimento 1.000 páginas.
</t>
  </si>
  <si>
    <t xml:space="preserve">TONER P/ IMPRESSORA HP LASERJET PRO – AMARELO - OEM: Ref. Toner: CE312AB.
*HP LASERJET PRO CP 1025
*HP LASERJET PRO CP 1025 NW
*HP LASERJET PRO CP 1020
*HP LASERJET PRO 100 MPF
*HP LASERJET PRO M 175 NW
*HP LASERJET PRO MPF M275 NW
Ref. Toner: CE312AB
Rendimento 1.000 páginas.
</t>
  </si>
  <si>
    <t xml:space="preserve">TONER P/ IMPRESSORA HP LASERJET PRO – MAGENTA - OEM: CE313AB.
*HP LASERJET PRO CP 1025
*HP LASERJET PRO CP 1025 NW
*HP LASERJET PRO CP 1020
*HP LASERJET PRO 100 MPF
*HP LASERJET PRO M 175 NW
*HP LASERJET PRO MPF M275 NW
Ref. Toner: CE313AB
Rendimento 1.000 páginas.
</t>
  </si>
  <si>
    <t xml:space="preserve">TONER P/ IMPRESSORA HP LASERJET PRO – PRETO -OEM: CE320AB.
* HP LASERJET PRO COLOR CP1525NW
* HP LASERJET PRO COLOR CM1415FN
* HP LASERJET PRO COLOR CM1415FNW
Ref. Toner: CE320AB
Rendimento 2.000 páginas
</t>
  </si>
  <si>
    <t xml:space="preserve">TONER PARA IMPRESSORA HP LASER-JET PRO – CIANO – OEM: CE321AB.
* HP LASERJET PRO COLOR CP1525NW
* HP LASERJET PRO COLOR CM1415FN
* HP LASERJET PRO COLOR CM1415FNW
Ref. Toner: CE321AB
Rendimento 1.300 páginas
</t>
  </si>
  <si>
    <t xml:space="preserve">TONER PARA IMPRESSORA HP LASER-JET PRO – AMARELO - OEM: CE322AB.
* HP LASERJET PRO COLOR CP1525NW
* HP LASERJET PRO COLOR CM1415FN
* HP LASERJET PRO COLOR CM1415FNW
Ref. Toner: CE322AB
Rendimento 1.300 páginas
</t>
  </si>
  <si>
    <t xml:space="preserve">TONER PARA IMPRESSORA HP LASER-JET PRO – MAGENTA - OEM: CE323AB.
* HP LASERJET PRO COLOR CP1525NW
* HP LASERJET PRO COLOR CM1415FN
* HP LASERJET PRO COLOR CM1415FNW
Ref. Toner: CE323AB
Rendimento 1.300 páginas
</t>
  </si>
  <si>
    <t xml:space="preserve">TONER P/ IMPRESSÃO HP COLOR LA-SERJET – PRETO - OEM: CE410X.
•HP 300 MFP
•HP M375 NW
•HP 400 MFP
•HP M475 DN
•HP M451
Ref. Toner: CE410X
Rendimento: 4.000 páginas.
</t>
  </si>
  <si>
    <t xml:space="preserve">TONER P/ IMPRESSÃO HP COLOR LA-SERJET – CIANO - OEM: CE411A.
•HP 300 MFP
•HP M375 NW
•HP 400 MFP
•HP M475 DN
•HP M451
Ref. Toner: CE411A
Rendimento: 2.600 páginas.
</t>
  </si>
  <si>
    <t xml:space="preserve">TONER P/ IMPRESSÃO HP COLOR LASERJET – AMARELO - OEM: CE412.
•HP 300 MFP
•HP M375 NW
•HP 400 MFP
•HP M475 DN
•HP M451
Ref. Toner: CE412A
Rendimento: 2.600 páginas.
</t>
  </si>
  <si>
    <t xml:space="preserve">TONER P/ IMPRESSÃO HP COLOR LA-SERJET – MAGENTA - OEM: CE413A.
•HP 300 MFP
•HP M375 NW
•HP 400 MFP
•HP M475 DN
•HP M451
Ref. Toner: CE413A
Rendimento: 2.600 páginas.
</t>
  </si>
  <si>
    <t xml:space="preserve">TONER P/ IMPRESSORA HP COLOR LASERJET 500 – PRETO - OEM: CE400X.
•HP M551
•HP M570 
•HP MFP
•HP M575 MFP
Ref. Toner: CE400X
Rendimento: 11.000 páginas.
</t>
  </si>
  <si>
    <t xml:space="preserve">TONER P/ IMPRESSORA HP COLOR LASERJET 500 – CIANO - OEM: CE401A. 
•HP M551
•HP M570 
•HP MFP
•HP M575 MFP
Ref. Toner: CE401A
Rendimento: 6.000 páginas.
</t>
  </si>
  <si>
    <t xml:space="preserve">TONER P/ IMPRESSORA HP COLOR LASERJET 500 – AMARELO - OEM: CE402A
•HP M551
•HP M570 
•HP MFP
•HP M575 MFP
Ref. Toner: CE402A
Rendimento: 6.000 páginas.
</t>
  </si>
  <si>
    <t xml:space="preserve">TONER P/ IMPRESSORA HP COLOR LASERJET 500 – MAGENTA - OEM: CE403A.
•HP M551
•HP M570 
•HP MFP
•HP M575 MFP
Ref. Toner: CE403A
Rendimento: 6.000 páginas.
</t>
  </si>
  <si>
    <t xml:space="preserve">TONER P/ IMPRESSORA HP – PRETO - OEM: CF400X.
• HP Color LaserJet Pro M252dw 
• HP Color LaserJet Pro M252n 
• HP Color LaserJet Pro MFP M277dw
• HP Color LaserJet Pro MFP M277n
Ref. Toner: CF400X
Rendimento: 2.300 páginas.
</t>
  </si>
  <si>
    <t xml:space="preserve">TONER P/ IMPRESSORA HP – CIANO - OEM: CF401X.
• HP Color LaserJet Pro M252dw 
• HP Color LaserJet Pro M252n 
• HP Color LaserJet Pro MFP M277dw
• HP Color LaserJet Pro MFP M277n
Ref. Toner: CF401X
Rendimento: 2.300 páginas.
</t>
  </si>
  <si>
    <t xml:space="preserve">TONER P/ IMPRESSORA HP – MAGEN-TA - OEM: CF403X.
• HP Color LaserJet Pro M252dw 
• HP Color LaserJet Pro M252n 
• HP Color LaserJet Pro MFP M277dw
• HP Color LaserJet Pro MFP M277n
Ref. Toner: CF403X
Rendimento: 2.300 páginas.
</t>
  </si>
  <si>
    <t xml:space="preserve">TONER P/ IMPRESSORA HP – AMA-RELO - OEM: CF402X.
• HP Color LaserJet Pro M252dw 
• HP Color LaserJet Pro M252n 
• HP Color LaserJet Pro MFP M277dw
• HP Color LaserJet Pro MFP M277n
Ref. Toner: CF402X
Rendimento: 2.300 páginas
</t>
  </si>
  <si>
    <t xml:space="preserve">TONER P/ IMPRESSORA HP – PRETO - OEM: CF210AB
* LaserJet Pro 200 color MFP M251
* LaserJet Pro 200 color MFP M251NW
* LaserJet Pro 200 color MFP M251 N
* LaserJet Pro 200 color MFP M276NW
* LaserJet Pro 200 color MFP M276N
* LaserJet Pro 200 color Printer M251nw
Ref. Toner: CF210AB
Rendimento: 1.800 páginas
</t>
  </si>
  <si>
    <t xml:space="preserve">TONER P/ IMPRESSORA HP – MAGEN-TA- OEM: CF213AB.
* LaserJet Pro 200 color MFP M251
* LaserJet Pro 200 color MFP M251NW
* LaserJet Pro 200 color MFP M251 N
* LaserJet Pro 200 color MFP M276NW
* LaserJet Pro 200 color MFP M276N
* LaserJet Pro 200 color Printer M251nw
Ref. Toner: CF213AB
Rendimento: 1.800 páginas
</t>
  </si>
  <si>
    <t xml:space="preserve">TONER P/ IMPRESSORA HP – AMA-RELO - OEM: CF212AB.
* LaserJet Pro 200 color MFP M251
* LaserJet Pro 200 color MFP M251NW
* LaserJet Pro 200 color MFP M251 N
* LaserJet Pro 200 color MFP M276NW
* LaserJet Pro 200 color MFP M276N
* LaserJet Pro 200 color Printer M251nw
Ref. Toner: CF212AB
Rendimento: 1.800 páginas
</t>
  </si>
  <si>
    <t xml:space="preserve">TONER P/ IMPRESSORA HP – CIANO - OEM: CF211AB.
* LaserJet Pro 200 color MFP M251
* LaserJet Pro 200 color MFP M251NW
* LaserJet Pro 200 color MFP M251 N
* LaserJet Pro 200 color MFP M276NW
* LaserJet Pro 200 color MFP M276N
* LaserJet Pro 200 color Printer M251nw
Ref. Toner: CF211AB
Rendimento: 1.800 páginas
</t>
  </si>
  <si>
    <t xml:space="preserve">TONER P/ IMPRESSORA HP LASERJET – PRETO - OEM: Q6000AB.
*HP LASERJET 1600
*HP LASERJET 2600
*HP LASERJET 2600N
*HP LASERJET 2605
*HP LASERJET CM 1015 MPF
*HP LASERJET CM 1017 MPF
Ref. Toner: Q6000AB
Rendimento: 2.500 PÁGINAS
</t>
  </si>
  <si>
    <t xml:space="preserve">TONER P/ IMPRESSORA HP LASERJET – CIANO - OEM: Q6001AB.
*HP LASERJET 1600
*HP LASERJET 2600
*HP LASERJET 2600N
*HP LASERJET 2605
*HP LASERJET CM 1015 MPF
*HP LASERJET CM 1017 MPF
Ref. Toner: Q6001AB
Rendimento: 2.000 PÁGINAS
</t>
  </si>
  <si>
    <t xml:space="preserve">TONER P/ IMPRESSORA HP LASERJET – MAGENTA - OEM: Q6003AB.
*HP LASERJET 1600
*HP LASERJET 2600
*HP LASERJET 2600N
*HP LASERJET 2605
*HP LASERJET CM 1015 MPF
*HP LASERJET CM 1017 MPF
Ref. Toner: Q6003AB
Rendimento: 2.000 PÁGINAS
</t>
  </si>
  <si>
    <t xml:space="preserve">TONER P/ IMPRESSORA HP LASERJET – AMARELO - OEM: Q6002AB.
*HP LASERJET 1600
*HP LASERJET 2600
*HP LASERJET 2600N
*HP LASERJET 2605
*HP LASERJET CM 1015 MPF
*HP LASERJET CM 1017 MPF
Ref. Toner: Q6002AB
Rendimento: 2.000 PÁGINAS
</t>
  </si>
  <si>
    <t xml:space="preserve">TONER P/ IMPRESSORA LASERJET HP - PRETO - OEM: C9730A.
•HP COLOR LASERJET 5500 
•HP COLOR LASERJET 5550 DTN 
Ref. Toner: C9730A
Rendimento: 13.000 páginas.
</t>
  </si>
  <si>
    <t xml:space="preserve">TONER P/ IMPRESSORA LASERJET HP – CIANO – OEM: C9731A.
•HP COLOR LASERJET 5500 
•HP COLOR LASERJET 5550 DTN 
Ref. Toner: C9731A
Rendimento: 12.000 páginas
</t>
  </si>
  <si>
    <t xml:space="preserve">TONER P/ IMPRESSORA LASERJET HP – MAGENTA - OEM: C9733A.
•HP COLOR LASERJET 5500 
•HP COLOR LASERJET 5550 DTN 
Ref. Toner: C9733A
Rendimento: 12.000 páginas.
</t>
  </si>
  <si>
    <t xml:space="preserve">TONER P/ IMPRESSORA LASERJET HP – AMARELO - OEM: C9732A.
•HP COLOR LASERJET 5500 
•HP COLOR LASERJET 5550 DTN 
Ref. Toner: C9732A
Rendimento: 12.000 páginas.
</t>
  </si>
  <si>
    <t xml:space="preserve">TONER P/ IMPRESSORA LASERJET HP – PRETO - OEM: CE540AB.
•HP COLOR LASERJET CP1215
•HP COLOR LASERJET CP1215 N 
•HP COLOR LASERJET CM1312 NFI MPF
• HP COLOR LASERJET CP1515 N
•HP COLOR LASERJET CP1518
•HP COLOR LASERJET CP1518 N
Ref. Toner: CE540AB
Rendimento: 2.200 PÁGINAS
</t>
  </si>
  <si>
    <t xml:space="preserve">TONER P/ IMPRESSORA LASERJET HP – CIANO - OEM: CB541AB.
•HP COLOR LASERJET CP1215
•HP COLOR LASERJET CP1215 N 
•HP COLOR LASERJET CM1312 NFI MPF
•HP COLOR LASERJET CP1515 N
•HP COLOR LASERJET CP1518
•HP COLOR LASERJET CP1518 N
Ref. Toner: CB541AB
Rendimento: 1.400 PÁGINAS
</t>
  </si>
  <si>
    <t xml:space="preserve">TONER P/ IMPRESSORA LASERJET HP – MAGENTA - OEM: CB543AB.
•HP COLOR LASERJET CP1215
•HP COLOR LASERJET CP1215 N 
•HP COLOR LASERJET CM1312 NFI MPF
•HP COLOR LASERJET CP1515 N
•HP COLOR LASERJET CP1518
•HP COLOR LASERJET CP1518 N
Ref. Toner: CB543AB
Rendimento: 1.400 PÁGINAS
</t>
  </si>
  <si>
    <t xml:space="preserve">TONER P/ IMPRESSORA LASERJET HP – AMARELO - OEM: CB542AB.
•HP COLOR LASERJET CP1215
•HP COLOR LASERJET CP1215 N 
•HP COLOR LASERJET CM1312 NFI MPF
•HP COLOR LASERJET CP1515 N
•HP COLOR LASERJET CP1518
•HP COLOR LASERJET CP1518 N
Ref. Toner: CB542AB
Rendimento: 1.400 PÁGINAS
</t>
  </si>
  <si>
    <t xml:space="preserve">TONER P/ IMPRESSORA HP – PRETO - OEM: C250A.
•HP COLOR LASERJET CP3525 
•HP COLOR LASERJET CM3530 MFP
Ref. Toner: CE250A
Rendimento 5.000 páginas.
</t>
  </si>
  <si>
    <t xml:space="preserve">TONER P/ IMPRESSORA HP – CIANO - OEM: CE251A.
•HP COLOR LASERJET CP3525 
•HP COLOR LASERJET CM3530 MFP
Ref. Toner: CE251A
Rendimento 7.000 páginas.
</t>
  </si>
  <si>
    <t xml:space="preserve">TONER P/ IMPRESSORA HP – AMARELO - OEM: CE252A.
•HP COLOR LASERJET CP3525 
•HP COLOR LASERJET CM3530 MFP
Ref. Toner: CE252A
Rendimento 7.000 páginas.
</t>
  </si>
  <si>
    <t xml:space="preserve">TONER P/ IMPRESSORA HP – MAGENTA - OEM: CE253A.
•HP COLOR LASERJET CP3525 
•HP COLOR LASERJET CM3530 MFP
Ref. Toner: CE253A
Rendimento 7.000 páginas.
</t>
  </si>
  <si>
    <t xml:space="preserve">TONER DE ALTO RENDIMENTO P/ IMPRESSORA SAMSUNG – PRETO - OEM: MLT-D103L.:
•SAMSUNG ML- 2955ND
•SAMSUNG SCX 4729FD
Ref. Toner: MLT-D103L
Rendimento: 2.500 páginas
</t>
  </si>
  <si>
    <t xml:space="preserve">TONER P/ IMPRESSORA SAMSUNG – PRETO - OEM: MLT-D103S.
•SAMSUNG ML- 2955ND
•SAMSUNG SCX 4729FD
Ref. Toner: MLT-D103S
Rendimento: 1.500 páginas
</t>
  </si>
  <si>
    <t xml:space="preserve">TONER P/ IMPRESSORA SAMSUNG – PRETO - OEM: SCX-D4200A.
•SAMSUNG SCX 4200 
Ref. Toner: SCX-D4200A
Rendimento: 3.000 páginas.
</t>
  </si>
  <si>
    <t xml:space="preserve">TONER P/ IMPRESSORA SAMSUNG – PRETO - OEM: MLT-D119S.
•SAMSUNG ML-1610 
Ref. Toner: MLT-D119S
Rendimento: 2.000 páginas.
</t>
  </si>
  <si>
    <t xml:space="preserve">TONER P/ IMPRESSORA SAMSUNG – PRETO - OEM: MLT-D119S.
•SAMSUNG ML-2010
Ref. Toner:  MLT-D119S
Rendimento: 2.000 páginas
</t>
  </si>
  <si>
    <t xml:space="preserve">TONER P/ IMPRESSORA SAMSUNG – PRETO - OEM: ML-D3470B.
•SAMSUNG ML3470
•SAMSUNG ML3471/ND
Ref. Toner: ML-D3470B
Rendimento: 10.000 páginas.
</t>
  </si>
  <si>
    <t xml:space="preserve">TONER P/ IMPRESSORA SAMSUNG – PRETO - OEM: ML-D3050B.
•SAMSUNG ML3051/N/ND 
Ref. Toner: ML-D3050B
Rendimento: 8.000 páginas
•SAMSUNG ML3051/N/ND 
Ref. Toner: ML-D3050B
Rendimento: 8.000 páginas
</t>
  </si>
  <si>
    <t xml:space="preserve">TONER P/ IMPRESSORA SAMSUNG – PRETO - OEM: MLT-D119S.
•SAMSUNG SCX-4521/F
•SAMSUNG SCX-4321
Ref. Toner:  MLT-D119S
Rendimento: 2.000 páginas.
</t>
  </si>
  <si>
    <t xml:space="preserve">TONER DE ALTO RENDIMENTO P/ IMPRESSORA SAMSUNG – PRETO -OEM: MLT-D205L.
•SAMSUNG ML-3310ND
•SAMSUNG ML-3710ND
•SAMSUNG SCX-4833FD
•SAMSUNG SCX-5637FR
Ref. Toner: MLT-D205L
Rendimento: 5.000 páginas.
</t>
  </si>
  <si>
    <t xml:space="preserve">TONER P/ IMPRESSORA SAMSUNG – PRETO - OEM: MLT-D205S.
•SAMSUNG ML-3310ND
•SAMSUNG ML-3710ND
•SAMSUNG SCX-4833FD
•SAMSUNG SCX-5637FR
•SAMSUNG SCX-573x Series
Ref. Toner: MLT-D205S
Rendimento: 2.000 páginas.
</t>
  </si>
  <si>
    <t xml:space="preserve">TONER P/ IMPRESSORA SAMSUNG – PRETO - OEM: MLT-D105S.
•SAMSUNG ML1860
•SAMSUNG ML1865W
•SAMSUNG SCX-3200
•SAMSUNG SCX 4600 
Ref. Toner: MLT-D105S
Rendimento: 1.500 páginas.
</t>
  </si>
  <si>
    <t xml:space="preserve">TONER P/ IMPRESSORA SAMSUNG – PRETO - OEM: MLT-D104S.
•SAMSUNG SCX-3200
•SAMSUNG ML-1665
Ref. Toner: MLT-D104S
Rendimento: 1.500 páginas.
</t>
  </si>
  <si>
    <t xml:space="preserve">TONER P/ IMPRESSORA SAMSUNG – PRETO -OEM: ML-D305L.
•SAMSUNG ML-3750ND
Ref. Toner: ML-D305L
Rendimento: 15.000 páginas
</t>
  </si>
  <si>
    <t xml:space="preserve">TONER PRETO P/ IMPRESSORA SAMSUNG LASERJET – PRETO - OEM: SCX4216D3.
•SAMSUNG SCX-4216F
Ref. Toner: SCX4216D3
Rendimento: 3.000 páginas.
</t>
  </si>
  <si>
    <t xml:space="preserve">TONER DE ALTO RENDIMENTO P/ IMPRESSORA SAMSUNG – PRETO - OEM: MLT-D116L.
• Xpress SL M2625
• Xpress SL M2626ND
• Xpress SL M2675F
• Xpress SL M2676
• Xpress SL M2825ND
• Xpress SL M2826
• Xpress SL M2835DW
• Xpress SL M2875FD
• Xpress SL M2876
• Xpress SL M2885FW
Ref. Toner: MLT-D116L
Rendimento: 3.000 páginas
</t>
  </si>
  <si>
    <t xml:space="preserve">TONER P/ IMPRESSORA SAMSUNG – PRETO - OEM: MLT-D116S.
• Xpress SL M2625
• Xpress SL M2626ND
• Xpress SL M2675F
• Xpress SL M2676
• Xpress SL M2825ND
• Xpress SL M2826
• Xpress SL M2835DW
• Xpress SL M2875FD
• Xpress SL M2876
• Xpress SL M2885FW
Ref. Toner: MLT-D116S
Rendimento: 1.200 páginas.
</t>
  </si>
  <si>
    <t xml:space="preserve">TONER PARA IMPRESSORAS SAMSUNG XPRESS - OEM MLT – D111S possui rendimento médio de 1.000 páginas.
• M2020
• M2020W
• M2021
• M2021W
• M2022
• M2022W
• M2026
• M2026W
• M2070
• M2070F
• M2070FW
• M2070W
• M2071FH
• M2071FW
• M2071HW
• M2071W
• M2078
• M2078F
• M2078FW
• M2078W
</t>
  </si>
  <si>
    <t xml:space="preserve">TONER PARA IMPRESSORAS LASER SAMSUNG – OEM MLT – D208L possui rendimento médio de 10.000 páginas.
• SCX-5835FN
• SCX-5835
• SCX-5835NX
• SCX-5635N
• SCX-5635
</t>
  </si>
  <si>
    <t xml:space="preserve">TONER CILINDRO P/ SAMSUNG XPRESS – OEM MLT – R116 possui rendimento médio de 9.000 páginas.
• M 2625
• M 2625D
• M 2625D Premium Line
• M 2625F
• M 2625FN
• M 2625N
• M 2626
• M 2675FN
• M 2675FN Premium Line
• M 2676
• M 2825DW
• M 2825ND
• M 2825ND Premium Line
• M 2826
• M 2835DW
• M 2835DW Premium Line
• M 2875FD
• M 2875FD Premium Line
• M 2875FW
• M 2875ND
• M 2876
• M 2885
• M 2885FW
• M 2885FW Premium Line
• MLTR116
</t>
  </si>
  <si>
    <t xml:space="preserve">TONER P/ IMPRESSORA SAMSUNG – PRETO - OEM: CLT-K409S.
•SAMSUNG CLP310/N
•SAMSUNG CLP315/W
•SAMSUNG CLX3170/FN
•SAMSUNG CLX3175/N/FN/FW
Ref. Toner: CLT-K409S
Rendimento: 1.500 páginas.
</t>
  </si>
  <si>
    <t xml:space="preserve">TONER P/ IMPRESSORA SAMSUNG – CIANO - OEM: CLT-C409S.
•SAMSUNG CLP310/N
•SAMSUNG CLP315/W
•SAMSUNG CLX3170/FN
•SAMSUNG CLX3175/N/FN/FW
Ref. Toner: CLT-C409S
Rendimento: 1.000 páginas.
</t>
  </si>
  <si>
    <t xml:space="preserve">TONER AMARELO P/ IMPRESSORA SAMSUNG – AMARELO - OEM: CLT-Y409S.
•SAMSUNG CLP310/N
•SAMSUNG CLP315/W
•SAMSUNG CLX3170/FN
•SAMSUNG CLX3175/N/FN/FW
Ref. Toner: CLT-Y409S
Rendimento: 1.000 páginas.
</t>
  </si>
  <si>
    <t xml:space="preserve">TONER P/ IMPRESSORA SAMSUNG – MAGENTA -OEM: CLT-M409S.
•SAMSUNG CLP310/N
•SAMSUNG CLP315/W
•SAMSUNG CLX3170/FN
•SAMSUNG CLX3175/N/FN/FW
Ref. Toner: CLT-M409S
Rendimento: 1.000 páginas.
</t>
  </si>
  <si>
    <t xml:space="preserve">TONER P/ IMPRESSORA SAMSUNG – PRETO - OEM: CLT- K407S.
•SAMSUNG CLP-320
•SAMSUNG CLP-325
•SAMSUNG CLP-325W
•SAMSUNG CLX-3185N
•SAMSUNG CLX-3185FW
Ref. Toner: CLT- K407S
Rendimento: 1.500 páginas. 
</t>
  </si>
  <si>
    <t xml:space="preserve">TONER P/ IMPRESSORA SAMSUNG – CIANO - OEM: C407S.
•SAMSUNG CLP-320
•SAMSUNG CLP-325
•SAMSUNG CLP-325W
•SAMSUNG CLX-3185N
•SAMSUNG CLX-3185FW
Ref. Toner: CLT- C407S
Rendimento: 1.000 páginas.
</t>
  </si>
  <si>
    <t xml:space="preserve">TONER P/ IMPRESSORA SAMSUNG – AMARELO - OEM: CLT- Y407S.
•SAMSUNG CLP-320
•SAMSUNG CLP-325
•SAMSUNG CLP-325W
•SAMSUNG CLX-3185N
•SAMSUNG CLX-3185FW
Ref. Toner: CLT- Y407S
Rendimento: 1.000 páginas.
</t>
  </si>
  <si>
    <t xml:space="preserve">TONER P/ IMPRESSORA SAMSUNG – MAGENTA - OEM: CLT- M407S.
• SAMSUNG CLP-320
•SAMSUNG CLP-325
•SAMSUNG CLP-325W
•SAMSUNG CLX-3185N
•SAMSUNG CLX-3185FW
Ref. Toner: CLT- M407S
Rendimento: 1.000 páginas.
</t>
  </si>
  <si>
    <t xml:space="preserve">TONER P/ IMPRESSORA SAMSUNG – PRETO - OEM: CLT- K506L..
• SAMSUNG CLP-680ND
• SAMSUNG CLP-680DW
• SAMSUNG CLX-6260FR 
• SAMSUNG CLX-6260FD
• SAMSUNG CLX 6260ND
• SAMSUNG CLX-6260FW
Ref. Toner: CLT- K506L.
Rendimento: 6.000 páginas
</t>
  </si>
  <si>
    <t xml:space="preserve">TONER P/ IMPRESSORA SAMSUNG – CIANO - OEM: CLT- C506L
• SAMSUNG CLP-680ND
• SAMSUNG CLP-680DW
• SAMSUNG CLX-6260FR 
• SAMSUNG CLX-6260FD
• SAMSUNG CLX 6260ND
• SAMSUNG CLX-6260FW
Ref. Toner: CLT- C506L
Rendimento: 3.500 páginas.
</t>
  </si>
  <si>
    <t xml:space="preserve">TONER P/ IMPRESSORA SAMSUNG – AMARELO - OEM: CLT- Y506L..
• SAMSUNG CLP-680ND
• SAMSUNG CLP-680DW
• SAMSUNG CLX-6260FR 
• SAMSUNG CLX-6260FD
• SAMSUNG CLX 6260ND
• SAMSUNG CLX-6260FW
Ref. Toner: CLT- Y506L.
Rendimento: 3.500 páginas.
</t>
  </si>
  <si>
    <t xml:space="preserve">TONER P/ IMPRESSORA SAMSUNG – MAGENTA - OEM: CLT- M506L..
• SAMSUNG CLP-680ND
• SAMSUNG CLP-680DW
• SAMSUNG CLX-6260FR 
• SAMSUNG CLX-6260FD
• SAMSUNG CLX 6260ND
• SAMSUNG CLX-6260FW
Ref. Toner: CLT- M506L.
Rendimento: 3.500 páginas.
</t>
  </si>
  <si>
    <t xml:space="preserve">TONER PARA IMPRESSORA SAMSUNG – MAGENTA – OEM: CLT-M503L.
• SL-C3010ND;
• SL-C3060FR;
• SL-C3060ND.
Rendimento: 5.000 páginas
</t>
  </si>
  <si>
    <t xml:space="preserve">TONER PARA IMPRESSORA SAMSUNG – AMARELO – OEM: CLT-Y503L.
• SL-C3010ND;
• SL-C3060FR;
• SL-C3060ND.
Rendimento: 5000 páginas
</t>
  </si>
  <si>
    <t xml:space="preserve">TONER PARA IMPRESSORA SAMSUNG – CIANO – OEM: CLT-C503L.
• SL-C3010ND;
• SL-C3060FR;
• SL-C3060ND.
Rendimento: 5.000 páginas
</t>
  </si>
  <si>
    <t xml:space="preserve">TONER PARA IMPRESSORA SAMSUNG – PRETO – OEM: CLT-K503L.
• SL-C3010ND;
• SL-C3060FR;
• SL-C3060ND.
Rendimento: 8.000 páginas
</t>
  </si>
  <si>
    <t xml:space="preserve">TONER P/ IMPRESSORA XEROX – PRETO - OEM: 106R01159.
•PHASER 3117
•PHASER 3122
•PHASER 3124
•PHASER 3125
Ref. Toner: 106R01159
Rendimento: 3.000 páginas.
</t>
  </si>
  <si>
    <t xml:space="preserve">TONER DE ALTO RENDIMENTO P/ IMPRESSORA XEROX – PRETO - OEM: 106R01374.
•PHASER 3250 
•PHASER 3250 D/DN
Ref. Toner: 106R01374
Rendimento: 5.000 páginas.
</t>
  </si>
  <si>
    <t xml:space="preserve">TONER P/ IMPRESSORA XEROX – PRETO – OEM: 106R01379.
•PHASER 3100 MFP
•PHASER 3100 MFP/S
•PHASER 3100 MFP/X
Ref. Toner: 106R01379
Rendimento: 4.000 páginas.
</t>
  </si>
  <si>
    <t xml:space="preserve">TONER P/ XEROX DOCH TECH – PRETO – OEM: 006R75206.
*XEROX 5135, DT135, 5136, 6135, 6135A, 5090, 5390, 5690, 5691, E100, E115, E135, E155, E180, 6100, 6115, 6155, 6180, 4180, 4181, 4182, 4635, 4135, 4637, DP96, DP97
Ref. Toner: 006R75206
Rendimento: 25.000 páginas.
</t>
  </si>
  <si>
    <t xml:space="preserve">TONER P/ IMPRESSORA XEROX – PRETO - OEM: 106R01604.
•PHASER 6500 
•WORKCENTRE 6505
Ref. Toner: 106R01604
Rendimento: 2.500 páginas.
</t>
  </si>
  <si>
    <t xml:space="preserve">TONER P/ IMPRESSORA XEROX – CIANO - OEM: 106R01601.
•PHASER 6500 
•WORKCENTRE 6505
Ref. Toner: 106R01601
Rendimento: 2.500 páginas.
</t>
  </si>
  <si>
    <t xml:space="preserve">TONER P/ IMPRESSORA XEROX – MAGENTA – OEM: 106R01602.
•PHASER 6500 
•WORKCENTRE 6505
Ref. Toner: 106R01602
Rendimento: 2.500 páginas.
</t>
  </si>
  <si>
    <t xml:space="preserve">TONER P/ IMPRESSORA XEROX – AMARELO - OEM: 106R01603.
•PHASER 6500 
•WORKCENTRE 6505
Ref. Toner: 106R01603
Rendimento: 2.500 páginas.
</t>
  </si>
  <si>
    <t xml:space="preserve">TONER P/ IMPRESSORA 
XEROX – PRETO – OEM: 106R01047.
• WORKCENTRE M20 
• WORKCENTRE M20i 
• COPYCENTRE C20. 
Ref. Toner: 106R01047
Rendimento: 8.000 páginas.
</t>
  </si>
  <si>
    <t xml:space="preserve">TONER P/ IMPRESSORA BROTHER – PRETA – OEM: TN-650.
•BROTHER DC P8070 D
•BROTHER DCP 8080 DN
•BROTHER HL 5340 D
•BROTHER MFC 8480 DN
Ref. Toner: TN-650
Rendimento: 8.000 páginas.
</t>
  </si>
  <si>
    <t xml:space="preserve">TONER P/ IMPRESSORA BROTHER – PRETO – OEM: TN-210BK.
•BROTHER HL 8070
•BROTHER HL 3040CN
•BROTHER MFC 9010 CN
•BROTHER MFC 9320CW
Ref. Toner: TN-210BK
Rendimento: 2.200 páginas.
</t>
  </si>
  <si>
    <t xml:space="preserve">TONER P/ IMPRESSORA BROTHER – CIANO – OEM: TN-210C.
•BROTHER HL 8070
•BROTHER HL 3040CN
•BROTHER MFC 9010 CN
•BROTHER MFC 9320CW
Ref. Toner: TN-210C
Rendimento: 1.400 páginas.
</t>
  </si>
  <si>
    <t xml:space="preserve">TONER P/ IMPRESSORA BROTHER – AMARELO – OEM: TN-210Y.
•BROTHER HL 8070
•BROTHER HL 3040CN
•BROTHER MFC 9010 CN
•BROTHER MFC 9320CW
Ref. Toner: TN-210Y
Rendimento: 1.400 páginas.
</t>
  </si>
  <si>
    <t xml:space="preserve">TONER P/ IMPRESSORA BROTHER – MAGENTA – OEM: TN-210M.
•BROTHER HL 8070
•BROTHER HL 3040CN
•BROTHER MFC 9010 CN
•BROTHER MFC 9320CW
Ref. Toner: TN-210M
Rendimento: 1.400 páginas
</t>
  </si>
  <si>
    <t xml:space="preserve">TONER P/ IMPRESSORA BROTHER – PRETO – OEM: TN-2370.
• MFC-L2700DW 
• MFC-L2720DW 
• MFC-L2740DW
• DCP-L2540DW 
• DCP-L2520DW 
• HL L2360 DW 
• HL L2320 D
Ref. Toner: TN-2370
Rendimento: 2.600 páginas.
</t>
  </si>
  <si>
    <t xml:space="preserve">TONER P/ IMPRESSORA BROTHER – PRETO – OEM: TN-1060.
• DCP-1512 
• DCP-1617NW
• MFC-1810
• HL-1112
• HL-1212w
Ref. Toner: TN-1060
Rendimento: 1.000 páginas
</t>
  </si>
  <si>
    <t xml:space="preserve">TONER P/ IMPRESSORA BROTHER – PRETO – OEM: TN-420.
• HL-2240,
• HL-2270DW
• DCP-7065DN
• MFC-7360N
• MFC-7460DN
Ref. Toner: TN-420
Rendimento: 1.200 páginas
</t>
  </si>
  <si>
    <t xml:space="preserve">TONER DE ALTO RENDIMENTO P/ IMPRESSORA BROTHER LASER COLOR – PRETO – OEM:TN-315BK.
•BROTHER HL-4150CDN
•BROTHER MFC-9460CDN
Ref. Toner: TN-315BK
Rendimento: 6.000 páginas.
</t>
  </si>
  <si>
    <t xml:space="preserve">TONER DE ALTO RENDIMENTO P/ IMPRESSORA BROTHER LASER COLOR – CIANO – OEM: TN-315C.
•BROTHER HL-4150CDN   
•BROTHER MFC-9460CDN
Ref. Toner: TN-315C
Rendimento: 3.500 páginas.
</t>
  </si>
  <si>
    <t xml:space="preserve">TONER DE ALTO RENDIMENTO P/ IMPRESSORA BROTHER LASER COLOR – AMARELO – OEM: TN-315Y
•BROTHER HL-4150CDN   
•BROTHER MFC-9460CDN
Ref. Toner: TN-315Y
Rendimento: 3.500 páginas.
</t>
  </si>
  <si>
    <t xml:space="preserve">TONER DE ALTO RENDIMENTO P/ IMPRESSORA BROTHER LASER COLOR – MAGENTA – OEM: TN-315M.
•BROTHER HL 4150CND
•BROTHER MFC-9460CDN
Ref. Toner: TN-315M
Rendimento: 3.500 páginas.
</t>
  </si>
  <si>
    <t xml:space="preserve">TONER P/ IMPRESSORA BROTHER LA-SER COLOR – PRETO – OEM: TN-310BK.
•BROTHER HL-4150CDN   
•BROTHER MFC-9460CDN
Ref. Toner: TN-310BK
Rendimento: 2.500 páginas.
</t>
  </si>
  <si>
    <t xml:space="preserve">TONER P/ IMPRESSORA BROTHER LA-SER COLOR – CIANO – OEM: TN-310C.
•BROTHER HL-4150CDN   
•BROTHER MFC-9460CDN
Ref. Toner: TN-310C
Rendimento: 1.500 páginas.
</t>
  </si>
  <si>
    <t xml:space="preserve">TONER P/ IMPRESSORA BROTHER LA-SER COLOR – AMARELO – OEM: TN-310Y.
•BROTHER HL-4150CDN   
•BROTHER MFC-9460CDN
Ref. Toner: TN-310Y
Rendimento: 1.500 páginas.
</t>
  </si>
  <si>
    <t xml:space="preserve">TONER P/ IMPRESSORA BROTHER LA-SER COLOR – MAGENTA - OEM: TN-310M.
•BROTHER HL 4150CND
•BROTHER MFC-9460CDN
Ref. Toner: TN-310M
Rendimento: 1.500 páginas.
</t>
  </si>
  <si>
    <t xml:space="preserve">TONER P/ IMPRESSORA BROTHER PRETO - OEM: TN-3392.
• HL-6182DW 
• DCP-8157DN 
• MFC-8712DW 
• MFC-8912DW  
• MFC-8952DW
Ref. Toner: TN-3392
Rendimento: 12.000 páginas.
</t>
  </si>
  <si>
    <t xml:space="preserve">TONER P/ IMPRESSORA BROTHER PRETO - OEM: 3382.
O toner TN-3382 possui rendimento médio de 8.000 páginas.
• HL-5452DN
• HL-5472DW
• DCP-8112DN
• DCP-8152DN
• MFC-8512DN.
</t>
  </si>
  <si>
    <t xml:space="preserve">TONER P/ IMPRESSORA BROTHER PRETO - OEM: 3472.
O toner TN-3472S possui rendimento médio de 12.000 páginas.
• Brother HL-L6202DW
• Brother HL-L5102DW
• Brother HL-L5202DW
• Brother HL-L6402DW
• Brother DCP-L5502DN
• Brother DCP-L5602DN
• Brother DCP-L5652DN
• Brother MFC-L5902DW
• Brother MFC-L5702DW
• Brother MFC-L6702DW
• Brother MFC-L5802DW
• Brother MFC-L6902DW
</t>
  </si>
  <si>
    <t xml:space="preserve">TONER P/ IMPRESSORA 
OKIDATA PRETO – OEM: 44574901.
• B411 
• MB431 
• B431 
• B431+ 
• MB491
• B431DN+ 
Ref. Toner: 44574901
Rendimento: 10.000 páginas
</t>
  </si>
  <si>
    <t xml:space="preserve">CILINDRO P/ IMPRESSORA 
OKIDATA – OEM: 44574301.
• MB491
• B431DN+ 
Ref. Cilindro: 44574301
Rendimento: 30.000 páginas.
</t>
  </si>
  <si>
    <t xml:space="preserve">TONER P/ IMPRESSORA 
OKIDATA PRETO– OEM: 45807129
• ES 5112;
• ES4172;
• ES5162,
Ref. Toner: 45807129
Rendimento: 12.000 páginas.
</t>
  </si>
  <si>
    <t xml:space="preserve">TONER P/ IMPRESSORA 
KYOCERA PRETO – OEM: TK897K.
• FS-C8520MFP
Ref. Toner: TK-897K
Rendimento: 12.000 páginas.
</t>
  </si>
  <si>
    <t xml:space="preserve">TONER P/ IMPRESSORA 
KYOCERA CIANO – OEM: TK-897C.
• FS-C8520MFP
Ref. Toner: TK-897C
Rendimento: 6.000 páginas.
</t>
  </si>
  <si>
    <t xml:space="preserve">TONER P/ IMPRESSORA 
KYOCERA MAGENTA – OEM: TK-897M.
• FS-C8520MFP
Ref. Toner: TK-897M
Rendimento: 6.000 páginas.
</t>
  </si>
  <si>
    <t xml:space="preserve">TONER P/ IMPRESSORA 
KYOCERA AMARELO – OEM: TK-897Y.
• FS-C8520MFP
Ref. Toner: TK-897Y
Rendimento: 6.000 páginas.
</t>
  </si>
  <si>
    <t xml:space="preserve">FITA P/ IMPRESSORA EPSON FX 2190
EPSON FX-2190 E LQ-2090
</t>
  </si>
  <si>
    <t>FITA P/ IMPRESSORA EPSON LQ 570/LX300</t>
  </si>
  <si>
    <t>FITA P/ IMPRESSORA BEMATECH MP 20CI EM FIBRA DE NYLON, MODELO DP600 OU IR61</t>
  </si>
  <si>
    <t>DISCO DE CD-R VIRGEM CAPACIDADE 700 MB - 80 MINUTOS - VELOCIDADE DE GRAVAÇÃO 1-52X - C/ ESTOJO EM ACRÍLICO 140X123X10MM E ENCARTE</t>
  </si>
  <si>
    <t>DISCO DE DVD-R VIRGEM COM CAPACIDADE DE 4.7 GB - 120 MINUTOS - VELOCIDADE DE GRAVAÇÃO 8X - C/ ESTOJO EM ACRÍLICO 140X123X10MM E ENCARTE</t>
  </si>
  <si>
    <t xml:space="preserve">TONER DE ALTO RENDIMENTO P/ IMPRESSORA LEXMARK – PRETO - OEM: 51B4H00.
•LEXMARK MX417DE
•LEXMARK MX517DE
•LEXMARK MS417DN
•LEXMARK MS517DN
Ref. Toner: 51B4H00
Rendimento: 8.500 páginas
</t>
  </si>
  <si>
    <t>DISCO DE DVD RW VIRGEM REGRAVÁVEL COM CAPACIDADE DE 4.7 GB - 120 MINUTOS - VELOCIDADE DE GRAVAÇÃO 8X - C/ ESTOJO EM ACRÍLICO 140X123X10MM E ENCARTE</t>
  </si>
  <si>
    <t>PE 51/2018- CARTUCHO</t>
  </si>
  <si>
    <t xml:space="preserve">Garrafa de Tinta Amarelo Epson 673- T673420-AL
• Impressora Fotográfica Epson EcoTank L800
• Impressora Epson EcoTank L1800
• Impressora Epson EcoTank L805
</t>
  </si>
  <si>
    <t>Garrafa de Tinta Magenta Claro Epson 673- T673620-AL
• Impressora Fotográfica Epson EcoTank L800
• Impressora Epson EcoTank L1800</t>
  </si>
  <si>
    <t>Garrafa de Tinta Ciano Claro Epson 673-  T673520-AL
• Impressora Fotográfica Epson EcoTank L800
• Impressora Epson EcoTank L1800</t>
  </si>
  <si>
    <t>Garrafa de Tinta Magenta Epson 673- T673320-AL
• Impressora Fotográfica Epson EcoTank L800
• Impressora Epson EcoTank L1800
• Impressora Epson EcoTank L805</t>
  </si>
  <si>
    <t xml:space="preserve">CARTUCHO DE TINTA P/ IMPRESSORA EPSON 90 PRETO -T090120- BR:
• Stylus CX 5600
• Stylus C92
Rendimento: 180 PAGINAS </t>
  </si>
  <si>
    <t>Garrafa de Tinta Ciano Epson 673 - T673220-AL
• Impressora Fotográfica Epson EcoTank L800
• Impressora Epson EcoTank L1800
• Impressora Epson EcoTank L805</t>
  </si>
  <si>
    <t xml:space="preserve">CARTUCHO DE TINTA P/ IMPRESSORA HP 56 PRETO- C6656AB:
• HP Color Copier 410; dc410
• HP Deskjet 5145
• HP Deskjet 5150; 5150v; 5150w
• HP Deskjet 5151
• HP Deskjet 5160
• HP Deskjet 5168
• HP Deskjet 5500; 5550v; 5550w
• HP Deskjet 5552
• HP Deskjet 5850
• HP Fax 1240 Printer
• HP Officejet 4105; 4105z
• HP Officejet 4110; 4110v; 4110xi
• HP Officejet 4115
• HP Officejet 4211 Printer
• HP Officejet 4212 Printer
• HP Officejet 4215 Printer; 4215v; 4215xi 
• HP Officejet 4219 Printer
• HP Officejet 4251 Printer
• HP Officejet 4252 Printer
• HP Officejet 4255 Printer
• HP Officejet 4256 Printer
• HP Officejet 4259 Printer
• HP Officejet 5505
• HP Officejet 5508
• HP Officejet 5510; 5510v; 5510xi
• HP Officejet 5515
• HP Officejet 5605 Printer
• HP Officejet 5609 Printer
• HP Officejet 5610 Printer; 5610v; 5610xi 
• HP Officejet 5615 Printer
• HP Officejet 6110; 6110v; 6110xi
• HP Officejet 6150
• HP Officejet 9110
• HP Officejet 9120
• HP Officejet 9130
• HP Photosmart 2405
• HP Photosmart 7260; 7260v; 7260w
• HP Photosmart 7345
• HP Photosmart 7350; 7350v; 7350w
• HP Photosmart 7445
• HP Photosmart 7450; 7450v; 7450w; 7450xi
• HP Photosmart 7459
• HP Photosmart 7550
• HP Photosmart 7655
• HP Photosmart 7660; 7660v; 7660w
• HP Photosmart 7960; 7960gp; 7960v; 7960w
• HP PSC 1110; 1110v; 1110xi
• HP PSC 1200
• HP PSC 1205
• HP PSC 1209
• HP PSC 1210; 1210v; 1210xi
• HP PSC 1213
• HP PSC 1215 
• HP PSC 1216
• HP PSC 1217
• HP PSC 1219
• HP PSC 1350; 1350v; 1350xi 
• HP PSC 1355 
• HP PSC 2105
• HP PSC 2108
• HP PSC 2110; 2110v; 2110xi
• HP PSC 2115
• HP PSC 2150
• HP PSC 2170
• HP PSC 2171
• HP PSC 2175; 2175v; 2175xi
• HP PSC 2179
• HP PSC 221; 2210v; 2210xi
• HP PSC 2212
• HP PSC 2310 Printer
• HP PSC 2410
• HP PSC 2510; 2510xi
• HP PSC 2550
Rendimento médio: 520 PÁGINAS
</t>
  </si>
  <si>
    <t xml:space="preserve">CARTUCHO DE TINTA P/ IMPRESSORA HP 57 TRICOLOR- C6657AB:
• HP Color Copier 410; dc410
• HP Deskjet 5145
• HP Deskjet 5150; 5150v; 5150w
• HP Deskjet 5151
• HP Deskjet 5160
• HP Deskjet 5168
• HP Deskjet 5500
• HP Deskjet 5550; 5550v; 5550w
• HP Deskjet 5551
• HP Deskjet 5552
• HP Deskjet 5850
• HP Deskjet F4100
• HP Deskjet F4140
• HP Deskjet F4180
• HP Officejet 4105; 4105z
• HP Officejet 4110; 4110v; 4110xi
• HP Officejet 4115
• HP Officejet 4211 Printer
• HP Officejet 4212 Printer
• HP Officejet 4215 Printer; 4215v; 4215xi 
• HP Officejet 4219 Printer
• HP Officejet 4251 Printer
• HP Officejet 4252 Printer
• HP Officejet 4255 Printer
• HP Officejet 4256 Printer
• HP Officejet 4259 Printer
• HP Officejet   5505
• HP Officejet 5508
• HP Officejet 5510
• HP Officejet 5510v; 5510xi
• HP Officejet 5515
• HP Officejet 6110; 6110v; 6110xi
• HP Officejet 6150
• HP Officejet 6500 All-in-One Printer - E709a
• HP Officejet 6500 Special Edition All-in-One Printer - E709f
• HP Officejet 6500 Wireless All-in-One Printer - E709n; E709q
• HP Photosmart 100 Printer
• HP Photosmart 130; 130v; 130w; 130xi
• HP Photosmart 145; 145v; 145xi
• HP Photosmart 230; 230v; 230w; 230xi
• HP Photosmart 2405
• HP Photosmart 2450
• HP Photosmart 7260; 7260v; 7260w
• HP Photosmart 7345
• HP Photosmart 7350; 7350v; 7350w
• HP Photosmart 7445
• HP Photosmart 7450; 7450v; 7450w; 7450xi
• HP Photosmart 7459
• HP Photosmart 7550
• HP Photosmart 7655
• HP Photosmart 7660; 7660v; 7660w
• HP Photosmart 7960; 7960gp; 7960v; 7960w
• HP PSC 1110; 1110v; 1110xi
• HP PSC 1200
• HP PSC 1205
• HP PSC 1209
• HP PSC 1210; 1210v; 1210xi
• HP PSC 1213
• HP PSC 1215
• HP PSC 1216
• HP PSC 1217
• HP PSC 1219
• HP PSC 1350; 1350v; 1350xi
• HP PSC 1355
• HP PSC 2105
• HP PSC 2108
• HP PSC 2110; 2110v; 2110xi
• HP PSC 2115
• HP PSC 2150
• HP PSC 2170
• HP PSC 2171
• HP PSC 2175; 2175v; 2175xi
• HP PSC 2179
• HP PSC 2210; 2210v; 2210xi
• HP PSC 2212
• HP PSC 2310 Printer
• HP PSC 2410
• HP PSC 2510; 2510xi
• HP PSC 2550
Rendimento médio: 500 PÁGINAS
</t>
  </si>
  <si>
    <t xml:space="preserve">CARTUCHO DE TINTA P / IMPRESSORA HP 27 PRETO- C8727AB
• HP Deskjet 3320
• HP Deskjet 3323
• HP Deskjet 3325
• HP Deskjet 3425 Printer
• HP Deskjet 3520
• HP Deskjet 3520v; 3520w
• HP Deskjet 3535
• HP Deskjet 3550; 3550v; 3550w
• HP Deskjet 3558
• HP Deskjet 3620
• HP Deskjet 3645
• HP Deskjet 3650; 3650v
• HP Deskjet 3651
• HP Deskjet 3653
• HP Deskjet 3658
• HP Deskjet 3668
• HP Deskjet 3740
• HP Deskjet 3743
• HP Deskjet 3744
• HP Deskjet 3745
• HP Deskjet 3747
• HP Deskjet 5145
• HP Deskjet 5150
• HP Deskjet 5150v; 5150w
• HP Deskjet 5151
• HP Deskjet 5160
• HP Deskjet 5168
• HP Deskjet 5850
• HP Officejet 4211 Printer
• HP Officejet 4212 Printer
• HP Officejet 4215 Printer; 4215v; 4215xi
• HP Officejet 4219 Printer
• HP Officejet 4251 Printer
• HP Officejet 4252 Printer
• HP Officejet 4255 Printer
• HP Officejet 4256 Printer
• HP Officejet 4259 Printer
• HP Officejet 4315
• HP Officejet 4355
• HP Officejet 5605 Printer
• HP Officejet 5609 Printer
• HP Officejet 5610 Printer; 5610v; 5610xi 
• HP Officejet 5615 Printer
• HP Officejet 6110; 6110v; 6110xi
• HP Officejet 6150
Rendimento médio: 280 PAGINAS
</t>
  </si>
  <si>
    <t xml:space="preserve">CARTUCHO DE TINTA P / IMPRESSORA HP 28 TRICOLOR- C8728AB
• HP Officejet 6110; 6110v; 6110xi
• HP Officejet 6150
• HP PSC 1110; 1110v; 1110xi
Rendimento médio:  240 PAGINAS
</t>
  </si>
  <si>
    <t xml:space="preserve">CARTUCHO DE TINTA P/ IMPRESSORA HP 21 PRETO C9351AB
• HP Deskjet 3910
• HP Deskjet 3918
• HP Deskjet 3920
• HP Deskjet 3930; 3930v
• HP Deskjet 3938
• HP Deskjet 3940; 3940v
• HP Deskjet D1330
• HP Deskjet D1360
• HP Deskjet D1400
• HP Deskjet D1420
• HP Deskjet D1430
• HP Deskjet D1445
• HP Deskjet D1455
• HP Deskjet D1460
• HP Deskjet D1468
• HP Deskjet D1470
• HP Deskjet D1550
• HP Deskjet D1558
• HP Deskjet D1560
• HP Deskjet D1568
• HP Deskjet D2320
• HP Deskjet D2330
• HP Deskjet D2345
• HP Deskjet D2360
• HP Deskjet D2400
• HP Deskjet D2430
• HP Deskjet D2445
• HP Deskjet D2460
• HP Deskjet D2468
• HP Deskjet F380
• HP Deskjet F2100
• HP Deskjet F2180
• HP Deskjet F2224
• HP Deskjet F2280
• HP Deskjet F4100
• HP Deskjet F4140
• HP Deskjet F4180
• HP Fax 1250 Printer
• HP Officejet 4315
• HP Officejet 4355
• HP Officejet J3608
• HP Officejet J3680
• HP PSC 1401
• HP PSC 1402
• HP PSC 1403
• HP PSC 1410; 1410v; 1410xi
• HP PSC 1415
Rendimento médio: 190 PAGINAS
</t>
  </si>
  <si>
    <t xml:space="preserve">CARTUCHO DE TINTA P / IMPRESSORA HP 22 TRICOLOR C9352AB
• HP Deskjet 3910
• HP Deskjet 3918
• HP Deskjet 3920
• HP Deskjet 3930; 3930v
• HP Deskjet 3938
• HP Deskjet 3940; 3940v
• HP Deskjet D1330
• HP Deskjet D1360
• HP Deskjet D1400
• HP Deskjet D1420
• HP Deskjet D1430
• HP Deskjet D1445
• HP Deskjet D1455
• HP Deskjet D1460
• HP Deskjet D1468
• HP Deskjet D1470
• HP Deskjet D1550
• HP Deskjet D1558
• HP Deskjet D1560
• HP Deskjet D1568
• HP Deskjet D2320
• HP Deskjet D2330
• HP Deskjet D2345
• HP Deskjet D2360
• HP Deskjet D2400
• HP Deskjet D2430
• HP Deskjet D2445
• HP Deskjet D2460
• HP Deskjet D2468
• 
• HP Deskjet F380
• HP Deskjet F2100
• HP Deskjet F2180
• HP Deskjet F2224
• HP Deskjet F2280
• HP Deskjet F4100
• HP Deskjet F4140
• HP Deskjet F4180
• HP Fax 1250 Printer
• HP Officejet 4315
• HP Officejet 4355
• HP Officejet 5605 Printer
• HP Officejet 5609 Printer
• HP Officejet 5610 Printer; 5610v ; 5610xi 
• HP Officejet 5615 Printer
• HP Officejet J3608
• HP Officejet J3680
• HP Officejet J5508
• HP PSC 1401
• HP PSC 1402
• HP PSC 1403
• HP PSC 1410; 1410v; 1410xi
• HP PSC 1415
Rendimento médio: 165 PAGINAS
</t>
  </si>
  <si>
    <t xml:space="preserve">CARTUCHO P/ IMPRESSORA HP 92 PRETO C9362WB
• HP Officejet 6304 Printer
• HP Officejet 6305 Printer
• HP Officejet 6307 Printer
• HP Officejet 6308 Printer
• HP Officejet 6310 Printer; 6310v ; 6310xi 
• HP Officejet 6313 Printer
• HP Officejet 6315 Printer
• HP Officejet 6318 Printer
• HP Photosmart 7830 Printer
• HP Photosmart 7838 Printer
• HP Photosmart 7850 Printer
• HP Photosmart C3125
• HP Photosmart C3140
• HP Photosmart C3150
• HP Photosmart C3170
• HP Photosmart C3180
• HP PSC 1503
• HP PSC 1504
• HP PSC 1506
• HP PSC 1507
• HP PSC 1508
• HP PSC 1510; 1510v; 1510xi
• HP PSC 1513; 1513s
• HP PSC 1514
Rendimento médio: 220 PAGINAS
</t>
  </si>
  <si>
    <t xml:space="preserve">CARTUCHO P/ IMPRESSORA HP 93 TRICOLOR- C9361WB
• HP Deskjet D4145
• HP Deskjet D4155
• HP Deskjet D4160
• HP Officejet 100 Mobile Printer - L411a
• HP Officejet 6304 Printer
• HP Officejet 6305 Printer
• HP Officejet 6307 Printer
• HP Officejet 6308 Printer
• HP Officejet 6310 Printer; 6310v; 6310xi 
• HP Officejet 6313 Printer
• HP Officejet 6315 Printer
• HP Officejet 6318 Printer
• HP Photosmart 2570
• HP Photosmart 2571
• HP Photosmart 2573
• HP Photosmart 2575; 2575v; 2575xi
• HP Photosmart 2577
• HP Photosmart 2578
• HP Photosmart 7830 Printer
• HP Photosmart 7838 Printer
• HP Photosmart 7850 Printer
• HP Photosmart C3125
• HP Photosmart C3140
• HP Photosmart C3150
• HP Photosmart C3170
• HP Photosmart C3180
• HP Photosmart D5156
• HP PSC 1503
• HP PSC 1504
• HP PSC 1506
• HP PSC 1507
• HP PSC 1508
• HP PSC 1510; 1510v; 1510xi
• HP PSC 1513; 1513s
• HP PSC 1514
Rendimento médio: 220 PAGINAS
</t>
  </si>
  <si>
    <t xml:space="preserve">CARTUCHO DE TINTA P/ IMPRESSORA HP 74 PRETO- CB335WB
• HP Deskjet D4260
• HP Photosmart C4280
• HP Photosmart C5280
• HP Photosmart C5540 All-in-One Printer
• HP Photosmart C5550 All-in-One Printer
• HP Photosmart D5345
• HP Photosmart D5360
Rendimento médio: 200 PAGINAS
</t>
  </si>
  <si>
    <t xml:space="preserve">CARTUCHO DE TINTA P/ IMPRESSORA HP 75 TRICOLOR OFFICEJET  CB337WB
• HP Deskjet D4200
• HP Deskjet D4263
• HP Deskjet D4268
• HP Deskjet D4360
• HP Deskjet D4363
• HP Officejet J5700
• HP Officejet J5700 Series
• HP Officejet J5780
• HP Officejet J5785
• HP Officejet J6400 Series
• HP Officejet J6424
• HP Photosmart C4210
• HP Photosmart C4280
• HP Photosmart C4300
• HP Photosmart C4342
• HP Photosmart C4344
• HP Photosmart C4380
• HP Photosmart C4385
• HP Photosmart C4388
• HP Photosmart C4424
• HP Photosmart C4480
• HP Photosmart C4486
• HP Photosmart C4524
• HP Photosmart C4580
• HP Photosmart C4583
• HP Photosmart C4585
• HP Photosmart C4588
• HP Photosmart C4599
• HP Photosmart C5200
• HP Photosmart C5240
• HP Photosmart C5280
• HP Photosmart C5540 All-in-One Printer
• HP Photosmart C5550 All-in-One Printer
• HP Photosmart D5345
• HP Photosmart D5360
Rendimento médio: 170 PAGINAS
</t>
  </si>
  <si>
    <t xml:space="preserve">CARTUCHO PARA IMPRESSORA HP 96 PRETO C8767WB
• HP Deskjet 5740
• HP Deskjet 5743
• HP Deskjet 5745
• HP Deskjet 5940; 5940xi
• HP Deskjet 5943
• HP Deskjet 6520
• HP Deskjet 6540
• HP Deskjet 6540d; 6540dt; 6540xi
• HP Deskjet 6548
• HP Deskjet 6830
• HP Deskjet 6940
• HP Deskjet 6980; 6980dt
• HP Deskjet 9800; 9800d
• HP Deskjet 9803; 9803d
• HP Deskjet 9808; 9808d
• HP Officejet 7205 Printer
• HP Officejet 7208 Printer
• HP Officejet 7210 Printer; 7210 v; 7210xi 
• HP Officejet 7213 Printer
• HP Officejet 7215 Printer
• HP Officejet 7310; 7310xi
• HP Officejet 7313
• HP Officejet K7100 Printer
• HP Photosmart 2608
• HP Photosmart 2610; 2610v; 2610xi
• HP Photosmart 2710; 2710v; 2710xi
• HP Photosmart 8030
• HP Photosmart 8038
• HP Photosmart 8049
• HP Photosmart 8050; 8050v; 8050xi
• HP Photosmart 8053
• HP Photosmart 8150; 8150v; 8150w; 8150xi
• HP Photosmart 8157
• HP Photosmart 8158
• HP Photosmart 8450; 8450v; 8450w
• HP Photosmart 8458
• HP Photosmart 8750; 8750xi
• HP Photosmart 8753
• HP Photosmart 8758
• HP Photosmart B8350
Rendimento médio: 860 PAGINAS
</t>
  </si>
  <si>
    <t xml:space="preserve">CARTUCHO PARA IMPRESSORA HP 97 TRICOLOR C9363WB
• HP Deskjet 460; 460c; 460cb; 460wbt; 460wf
• HP Deskjet 5740
• HP Deskjet 5743
• HP Deskjet 5745
• HP Deskjet 5940; 5940xi
• HP Deskjet 5943
• HP Deskjet 6520
• HP Deskjet 6540; 6540d; 6540dt; 6540xi
• HP Deskjet 6548
• HP Deskjet 6830
• HP Deskjet 6940
• HP Deskjet 6980; 6980dt
• HP Deskjet 9800; 9800d
• HP Deskjet 9803; 9803d
• HP Deskjet 9808; 9808d
• HP Officejet 100 Mobile Printer - L411a
• HP Officejet 150 Mobile All-in-One Printer - L511a
• HP Officejet 6200
• HP Officejet 6203
• HP Officejet 6205
• HP Officejet 6210; 6210v; 6210xi
• HP Officejet 6213
• HP Officejet 6215
• HP Officejet 7205 Printer
• HP Officejet 7208 Printer
• HP Officejet 7210 Printer; 7210 v; 7210xi 
• HP Officejet 7213 Printer
• HP Officejet 7215 Printer
• HP Officejet 7310; 7310xi
• HP Officejet 7313
• HP Officejet H470; H470wbt
• HP Officejet K7100 Printer
• HP Photosmart 2608
• HP Photosmart 2610; 2610v; 2610xi
• HP Photosmart 2710; 2710v; 2710xi
• HP Photosmart 325; 325v; 325xi
• HP Photosmart 329
• HP Photosmart 335; 335v; 335xi
• HP Photosmart 338
• HP Photosmart 375; 375b; 375v; 375xi
• HP Photosmart 385; 385v; 385xi
• HP Photosmart 420
• HP Photosmart 422; 422v; 422xi
• HP Photosmart 425; 425v
• HP Photosmart 428; 428v; 428xi
• HP Photosmart 475; 475v; 475xi
• HP Photosmart 8030
• HP Photosmart 8038
• HP Photosmart 8049
• HP Photosmart 8050; 8050v; 8050xi
• HP Photosmart 8053
• HP Photosmart 8150; 8150v; 8150w; 8150xi
• HP Photosmart 8157
• HP Photosmart 8158
• HP Photosmart 8450; 8450v; 8450w
• HP Photosmart 8458
• HP Photosmart 8750; 8750xi
• HP Photosmart 8753
• HP Photosmart 8758
• HP Photosmart B8350
• HP PSC 1600
• HP PSC 1603
• HP PSC 1605
• HP PSC 1608
• HP PSC 1610; 1610v; 1610xi
• HP PSC 1613
• HP PSC 1615
• HP PSC 2350
• HP PSC 2352
• HP PSC 2353
• HP PSC 2355; 2355p; 2355v; 2355xi
• HP PSC 2357
• HP PSC 2358
 Rendimento médio:  560 PAGINAS
</t>
  </si>
  <si>
    <t xml:space="preserve">CARTUCHO DE TINTA P /IMPRESSORA HP  15 PRETO - C6615DL
• HP Deskjet 948c Printer
• HP Deskjet 950c
• HP Deskjet 952c
• HP Deskjet 955c
• HP Fax 1230; 1230xi
• HP Officejet 5100 series
• HP Officejet 5110; 5110v; 5110xi
• HP Officejet v series
• HP Officejet v30
• HP Officejet v40; v40xi
• HP Officejet v45
• HP Photosmart 7260; 7260v; 7260w
• HP Photosmart 7345
• HP Photosmart 7350; 7350v; 7350w
• HP PSC 500
• HP PSC 720
• HP PSC 750
• HP PSC 920
• HP PSC 950; 950c; 950xi
Rendimento médio: 500 PAGINAS
</t>
  </si>
  <si>
    <t xml:space="preserve">CARTUCHO DE TINTA P / IMPRESSORA HP 78 TRICOLOR- C6578DL
• HP Color Copier 210; 210Lx
• HP Color Copier 310 Printer
• HP Deskjet 1280 Printer
• HP Deskjet 3810
• HP Deskjet 3816
• HP Deskjet 3820; 3820c; 3820v; 3820w
• HP Deskjet 3822
• HP Deskjet 6122
• HP Deskjet 6127
• HP Deskjet 916c
• HP Deskjet 920c; 920cvr; 920cw; 920cxi
• HP Deskjet 922c
• HP Deskjet 9300
• HP Deskjet 930c;  930cm;  930p
• HP Deskjet 932c
• HP Deskjet 933c
• HP Deskjet 934c
• HP Deskjet 935c
• HP Deskjet 940c; 940cvr; 940cw; 940cxi
• HP Deskjet 948c Printer
• HP Deskjet 950c
• HP Deskjet 952c
• HP Deskjet 955c
• HP Deskjet 957c
• HP Deskjet 959c
• HP Deskjet 960c; 960cse; 960cxi
• HP Deskjet 970c; 970cse; 970cxi
• HP Deskjet 980c; 980cxi
• HP Deskjet 990c; 990cm; 990cse; 990cxi
• HP Deskjet 995c; 995ck
• HP Fax 1220; 1220xi
• HP Fax 1230; 1230xi
• HP Officejet 5100 series
• HP Officejet 5110; 5110v; 5110xi
• HP Officejet g55 All-in-One Printer; g55xi 
• HP Officejet g85 All-in-One Printer; g85xi 
• HP Officejet k Series
• HP Officejet k60
• HP Officejet k80
• HP Officejet v series
• HP Officejet v30
• HP Officejet v40; v40xi
• HP Officejet v45
• HP Photosmart 1115 Printer
• HP Photosmart 1215; 1215vm
• HP Photosmart 1218; 1218xi
• HP Photosmart 1315
• HP Photosmart P1000
• HP Photosmart P1100; P1100xi
• HP Photosmart P1115
• HP Photosmart P1215
• HP Photosmart P1218
• HP PSC 720
• HP PSC 750
• HP PSC 920
• HP PSC 950; 950c; 950xi
Rendimento médio:  560 PAGINAS
</t>
  </si>
  <si>
    <t xml:space="preserve">CARTUCHO PARA IMPRESSORA HP 60 PRETO- CC640WB
• HP Deskjet D1660
• HP Deskjet D2560
• HP Deskjet D2660
• HP Deskjet D2663
• HP Deskjet D2668
• HP Deskjet D5560
• HP Deskjet F2420 All-in-One Printer
• HP Deskjet F2480 All-in-One Printer
• HP Deskjet F4224 All-in-One Printer
• HP Deskjet F4273
• HP Deskjet F4274
• HP Deskjet F4280
• HP Deskjet F4293
• HP Deskjet F4294
• HP Deskjet F4470 All-in-One Printer
• HP Deskjet F4472 All-in-One Printer
• HP Deskjet F4473 All-in-One Printer
• HP Deskjet F4480 All-in-One Printer
• HP Deskjet F4492 All-in-One Printer
• HP Deskjet F4580 All-in-One Printer
• HP Deskjet F4583 All-in-One Printer
• HP ENVY 100 e-All-in-One Printer D410a
• HP ENVY 110 e-All-in-One Printer - D411c
• HP ENVY 114 D411c
• HP ENVY 120 e-All-in-One Printer
• HP Photosmart C4680 All-in-One Printer
• HP Photosmart C4683 All-in-One Printer
• HP Photosmart C4780 All-in-One Printer
• HP Photosmart C4795 All-in-One Printer
• HP Photosmart C4799 All-in-One Printer
• HP Photosmart Wireless All-in-One Printer - D110a
Rendimento médio: 200 PAGINAS
</t>
  </si>
  <si>
    <t xml:space="preserve">CARTUCHO PARA IMPRESSORA HP 60 TRICOLOR CC643WB
• HP Deskjet D1660
• HP Deskjet D2560
• HP Deskjet D2660
• HP Deskjet D2663
• HP Deskjet D2668
• HP Deskjet D5560
• HP Deskjet F2420 All-in-One Printer
• HP Deskjet F2480 All-in-One Printer
• HP Deskjet F4224 All-in-One Printer
• HP Deskjet F4273
• HP Deskjet F4274
• HP Deskjet F4280
• HP Deskjet F4293
• HP Deskjet F4294
• HP Deskjet F4470 All-in-One Printer
• HP Deskjet F4472 All-in-One Printer
• HP Deskjet F4473 All-in-One Printer
• HP Deskjet F4480 All-in-One Printer
• HP Deskjet F4492 All-in-One Printer
• HP Deskjet F4580 All-in-One Printer
• HP Deskjet F4583 All-in-One Printer
• HP ENVY 100 e-All-in-One Printer D410a
• HP ENVY 110 e-All-in-One Printer - D411c
• HP ENVY 114 D411c
• HP ENVY 120 e-All-in-One Printer
• HP Photosmart C4680 All-in-One Printer
• HP Photosmart C4683 All-in-One Printer
• HP Photosmart C4780 All-in-One Printer
• HP Photosmart C4795 All-in-One Printer
• HP Photosmart C4799 All-in-One Printer
• HP Photosmart Wireless All-in-One Printer - D110a
 Rendimento médio: 165 PAGINAS
</t>
  </si>
  <si>
    <t xml:space="preserve">CARTUCHO PARA IMPRESSORA HP 98 PRETO -C9364WB 
• HP Deskjet 5940; 5940xi
• HP Deskjet 5943
• HP Deskjet D4145
• HP Deskjet D4155
• HP Deskjet D4160
• HP Officejet 100 Mobile Printer - L411a
• HP Officejet 150 Mobile All-in-One Printer - L511a
• HP Officejet 6304 Printer
• HP Officejet 6305 Printer
• HP Officejet 6307 Printer
• HP Officejet 6308 Printer
• HP Officejet 6310 Printer; 6310v; 6310xi
• HP Officejet 6313 Printer
• HP Officejet 6315 Printer
• HP Officejet 6318 Printer
• HP Officejet H470; H470wbt
• HP Officejet K7100 Printer
• HP Photosmart 2570
• HP Photosmart 2571
• HP Photosmart 2573
• HP Photosmart 2575; 2575v; 2575xi
• HP Photosmart 2577
• HP Photosmart 2578
• HP Photosmart 8030
• HP Photosmart 8038
• HP Photosmart 8049
• HP Photosmart 8050; 8050v; 8050xi
• HP Photosmart 8053
• HP Photosmart C4180
• HP Photosmart D5063
• HP Photosmart D5065
• HP Photosmart D5069
• HP Photosmart D5156
Rendimento médio: 420 PAGINAS
</t>
  </si>
  <si>
    <t xml:space="preserve">CARTUCHO PARA IMPRESSORA HP 122 PRETO- CH561HB
• HP Deskjet 1000 Printer - J110a; J110c; J110d; J110e
• HP Deskjet 1050 All-in-One Printer - J110d; J410c
• HP Deskjet 1050 Printer Series - J410a
• HP Deskjet 1051 All-in-One Printer
• HP Deskjet 1055 All-in-One Printer - J410e
• HP Deskjet 1056 All-in-One Printer - J410a
• HP Deskjet 2000 Printer - J210a; J210b; J210c
• HP Deskjet 2050 All-in-One - J510d
• HP Deskjet 2050 All-In-One Printer Series - J510a; J510c
• HP Deskjet 2512 All-in-One Printer
• HP Deskjet 2514 All-in-One Printer
• HP Deskjet 3000 Printer - J310a
• HP Deskjet 3050 All-in-One Printer - J610a; J610b; J610c; J610d; J610e; J610f
• HP Deskjet 3050A All-in-One Printer - J611a; J611b
• HP Deskjet 3054 All-in-One Printer - J610a
• HP Deskjet 3055A e-All-in-One Printer - J611n
• HP Deskjet 3057A e-All-in-One Printer - J611n
• HP Deskjet 3059A e-All-in-One Printer - J611n
• HP Deskjet 3510 All-in-One Printer
• HP ENVY 4500 e-All-in-One Printer
• HP ENVY 4502 e-All-in-One Printer
• HP ENVY 4504 e-All-in-One Printer
• HP ENVY 4505 e-All-in-One Printer
• HP ENVY 5530 e-All-in-One Printer
• HP Officejet 4630 e-All-in-One Printer
• HP Officejet 4639 e-All-in-One Printer
Rendimento médio: 120 PAGINAS
</t>
  </si>
  <si>
    <t xml:space="preserve">CARTUCHO PARA IMPRESSORA HP 122 TRICOLOR- CH562HB
• HP Deskjet 1000 Printer - J110a; J110c; J110d; J110e
• HP Deskjet 1050 All-in-One Printer - J110d; J410c
• HP Deskjet 1050 Printer Series - J410a
• HP Deskjet 1051 All-in-One Printer
• HP Deskjet 1055 All-in-One Printer - J410e
• HP Deskjet 1056 All-in-One Printer - J410a
• HP Deskjet 2000 Printer - J210a; J210b; J210c
• HP Deskjet 2050 All-in-One - J510d
• HP Deskjet 2050 All-In-One Printer Series - J510a; J510c
• HP Deskjet 2512 All-in-One Printer
• HP Deskjet 2514 All-in-One Printer
• HP Deskjet 3000 Printer - J310a
• HP Deskjet 3050 All-in-One Printer - J610a; J610b; J610c; J610d; J610e; J610f
• HP Deskjet 3050A All-in-One Printer - J611a; J611b
• HP Deskjet 3054 All-in-One Printer - J610a
• HP Deskjet 3055A e-All-in-One Printer - J611n
• HP Deskjet 3057A e-All-in-One Printer - J611n
• HP Deskjet 3059A e-All-in-One Printer - J611n
• HP Deskjet 3510 All-in-One Printer
• HP ENVY 4500 e-All-in-One Printer
• HP ENVY 4502 e-All-in-One Printer
• HP ENVY 4504 e-All-in-One Printer
• HP ENVY 4505 e-All-in-One Printer
• HP ENVY 5530 e-All-in-One Printer
• HP Officejet 4630 e-All-in-One Printer
• HP Officejet 4639 e-All-in-One Printer
Rendimento médio: 100 PÁGINAS.
</t>
  </si>
  <si>
    <t xml:space="preserve">CARTUCHO DE TINTA PARA IMPRESSORA HP 122 XL PRETO- CH563HB
• HP Deskjet 1000 Printer - J110a; J110c; J110d; J110e
• HP Deskjet 1050 All-in-One Printer - J110d; J410c
• HP Deskjet 1050 Printer Series - J410a
• HP Deskjet 1050A All-in-One Printer - J410g; J410h
• HP Deskjet 1051 All-in-One Printer
• HP Deskjet 1055 All-in-One Printer - J410e
• HP Deskjet 1056 All-in-One Printer - J410a
• HP Deskjet 2000 Printer - J210a; J210b; J210c
• HP Deskjet 2050 All-in-One - J510d
• HP Deskjet 2050 All-In-One Printer Series - J510a; J510c
• HP Deskjet 2512 All-in-One Printer
• HP Deskjet 2514 All-in-One Printer
• HP Deskjet 3000 Printer - J310a
• HP Deskjet 3050 All-in-One Printer - J610a; J610b; J610c; J610d; J610e; J610f
• HP Deskjet 3050A All-in-One Printer - J611a; J611b
• HP Deskjet 3054 All-in-One Printer - J610a
• HP Deskjet 3055A e-All-in-One Printer - J611n
• HP Deskjet 3057A e-All-in-One Printer - J611n
• HP Deskjet 3059A e-All-in-One Printer - J611n
• HP Deskjet 3510 All-in-One Printer
• HP ENVY 4500 e-All-in-One Printer
• HP ENVY 4502 e-All-in-One Printer
• HP ENVY 4504 e-All-in-One Printer
• HP ENVY 4505 e-All-in-One Printer
• HP ENVY 5530 e-All-in-One Printer
• HP Officejet 4630 e-All-in-One Printer
• HP Officejet 4639 e-All-in-One Printer
Rendimento médio: 480 PÁGINAS
</t>
  </si>
  <si>
    <t xml:space="preserve">CARTUCHO DE TINTA PARA IMPRESSORA HP 122 XL TRICOLOR- CH564HB:
• HP Deskjet 1000 Printer - J110a; J110c; J110d; J110e
• HP Deskjet 1050 All-in-One Printer - J110d; J410c
• HP Deskjet 1050 Printer Series - J410a
• HP Deskjet 1050A All-in-One Printer - J410g; J410h
• HP Deskjet 1051 All-in-One Printer
• HP Deskjet 1055 All-in-One Printer - J410e
• HP Deskjet 1056 All-in-One Printer - J410a
• HP Deskjet 2000 Printer - J210a; J210b; J210c
• HP Deskjet 2050 All-in-One - J510d
• HP Deskjet 2050 All-In-One Printer Series - J510a; J510c
• HP Deskjet 2512 All-in-One Printer
• HP Deskjet 2514 All-in-One Printer
• HP Deskjet 3000 Printer - J310a
• HP Deskjet 3050 All-in-One Printer - J610a; J610b; J610c; J610d; J610e; J610f
• HP Deskjet 3050A All-in-One Printer - J611a; J611b
• HP Deskjet 3054 All-in-One Printer - J610a
• HP Deskjet 3055A e-All-in-One Printer - J611n
• HP Deskjet 3057A e-All-in-One Printer - J611n
• HP Deskjet 3059A e-All-in-One Printer - J611n
• HP Deskjet 3510 All-in-One Printer
• HP ENVY 4500 e-All-in-One Printer
• HP ENVY 4502 e-All-in-One Printer
• HP ENVY 4504 e-All-in-One Printer
• HP ENVY 4505 e-All-in-One Printer
• HP ENVY 5530 e-All-in-One Printer
• HP Officejet 4630 e-All-in-One Printer
• HP Officejet 4639 e-All-in-One Printer
 Rendimento médio: 330 PÁGINAS
</t>
  </si>
  <si>
    <t xml:space="preserve">CARTUCHO DE TINTA PARA IMPRESSORA HP 901 XL Preto- CC654AB 
• HP Officejet J4524
• HP Officejet J4535
• HP Officejet J4624
• HP Officejet J4660
• HP Officejet J4680
 Rendimento médio: 700 PÁGINAS
</t>
  </si>
  <si>
    <t xml:space="preserve">CARTUCHO DE TINTA PARA IMPRESSORA HP 901 Preto- CC653AB
• HP Officejet J4524
• HP Officejet J4535
• HP Officejet J4624
• HP Officejet J4660
• HP Officejet J4680
• HP Officejet 4500
Rendimento médio: 200 páginas
</t>
  </si>
  <si>
    <t xml:space="preserve">CARTUCHO DE TINTA PARA IMPRESSORA HP 901 TRICOLOR- CC656AB
• HP Officejet J4524
• HP Officejet J4535
• HP Officejet J4624
• HP Officejet J4660
• HP Officejet J4680
 Rendimento médio: 360 PÁGINAS
</t>
  </si>
  <si>
    <t xml:space="preserve">CARTUCHO DE TINTA P/ IMPRESSORA HP 88 PRETO- C9385AL
• HP Officejet Pro K5400; K5400dn
• HP OfficeJet Pro K550; K550dtn; K550dtwn
• HP Officejet Pro K8600
• HP Officejet Pro K8600 Series
• HP Officejet Pro L7580
• HP Officejet Pro L7600
• HP Officejet Pro L7680
• HP Officejet Pro L7700
Rendimento médio: 850 PAGINAS
</t>
  </si>
  <si>
    <t xml:space="preserve">CARTUCHO DE TINTA P/ IMPRESSORA HP 88 CIANO- C9386AL
• HP Officejet Pro K5400; K5400dn
• HP OfficeJet Pro K550; K550dtn; K550dtwn
• HP Officejet Pro K8600
• HP Officejet Pro K8600 Series
• HP Officejet Pro L7580
• HP Officejet Pro L7600
• HP Officejet Pro L7680
• HP Officejet Pro L7700
 Rendimento médio: 860 PAGINAS
</t>
  </si>
  <si>
    <t xml:space="preserve">CARTUCHO DE TINTA P/ IMPRESSORA HP 88 MAGENTA- C9387AL
• HP Officejet Pro K5400; K5400dn
• HP OfficeJet Pro K550; K550dtn; K550dtwn
• HP Officejet Pro K8600
• HP Officejet Pro K8600 Series
• HP Officejet Pro L7580
• HP Officejet Pro L7600
• HP Officejet Pro L7680
• HP Officejet Pro L7700
 Rendimento médio: 1.000 PAGINAS
</t>
  </si>
  <si>
    <t xml:space="preserve">CARTUCHO DE TINTA P/ IMPRESSORA HP 88 AMARELO- C9388AL
• HP Officejet Pro K5400; K5400dn
• HP OfficeJet Pro K550; K550dtn; K550dtwn
• HP Officejet Pro K8600
• HP Officejet Pro K8600 Series
• HP Officejet Pro L7580
• HP Officejet Pro L7600
• HP Officejet Pro L7680
• HP Officejet Pro L7700
 Rendimento médio: 860 PAGINAS
</t>
  </si>
  <si>
    <t>CARTUCHO PARA IMPRESSORA HP 940 XL PRETO- C4906AB
• HP Officejet Pro 8000 All-in-One Printer - A809a
• HP Officejet Pro 8000 Enterprise Printer - A811a
• HP Officejet Pro 8000 Wireless Printer - A809n
• HP Officejet Pro 8500 All-in-One Printer - A909a
• HP Officejet Pro 8500 Wireless All-in-One Printer - A909g
• HP Officejet Pro 8500A e-All-in-One Printer - A910a
• HP Officejet Pro 8500A Plus e-All-in-One Printer - A910g
• HP Officejet Pro 8500A Premium e-All-in-One Printer - A910n
 Rendimento médio: 2200 PAGINAS</t>
  </si>
  <si>
    <t xml:space="preserve">CARTUCHO PARA IMPRESSORA HP 940 XL CIANO- C4907AB
• HP Officejet Pro 8000 All-in-One Printer - A809a
• HP Officejet Pro 8000 Enterprise Printer - A811a
• HP Officejet Pro 8000 Wireless Printer - A809n
• HP Officejet Pro 8500 All-in-One Printer - A909a
• HP Officejet Pro 8500 Wireless All-in-One Printer - A909g
• HP Officejet Pro 8500A e-All-in-One Printer - A910a
• HP Officejet Pro 8500A Plus e-All-in-One Printer - A910g
• HP Officejet Pro 8500A Premium e-All-in-One Printer - A910n
Rendimento médio: 1400 PAGINAS
</t>
  </si>
  <si>
    <t xml:space="preserve">CARTUCHO PARA IMPRESSORA HP 940 XL MAGENTA-C4908AB
• HP Officejet Pro 8000 All-in-One Printer - A809a
• HP Officejet Pro 8000 Enterprise Printer - A811a
• HP Officejet Pro 8000 Wireless Printer - A809n
• HP Officejet Pro 8500 All-in-One Printer - A909a
• HP Officejet Pro 8500 Wireless All-in-One Printer - A909g
• HP Officejet Pro 8500A e-All-in-One Printer - A910a
• HP Officejet Pro 8500A Plus e-All-in-One Printer - A910g
• HP Officejet Pro 8500A Premium e-All-in-One Printer - A910n
 Rendimento médio: 1400 PAGINAS
</t>
  </si>
  <si>
    <t xml:space="preserve">CARTUCHO PARA IMPRESSORA HP 940 XL AMARELO- C4909AB
• HP Officejet Pro 8000 All-in-One Printer - A809a
• HP Officejet Pro 8000 Enterprise Printer - A811a
• HP Officejet Pro 8000 Wireless Printer - A809n
• HP Officejet Pro 8500 All-in-One Printer - A909a
• HP Officejet Pro 8500 Wireless All-in-One Printer - A909g
• HP Officejet Pro 8500A e-All-in-One Printer - A910a
• HP Officejet Pro 8500A Plus e-All-in-One Printer - A910g
• HP Officejet Pro 8500A Premium e-All-in-One Printer - A910n
Rendimento médio: 1400 PAGINAS
</t>
  </si>
  <si>
    <t xml:space="preserve">Cartucho De Tinta HP 662 Preto- CZ103AB
• HP Deskjet Ink Advantage 1015 Printer
• HP Deskjet Ink Advantage 1016 Printer
• HP Deskjet Ink Advantage 1018 Printer
• HP Deskjet Ink Advantage 1515 All-in-One Printer
• HP Deskjet Ink Advantage 1516 All-in-One Printer
• HP Deskjet Ink Advantage 1518 All-in-One Printer
• HP Deskjet Ink Advantage 2510 All-in-One Printer
• HP Deskjet Ink Advantage 2515 All-in-One Printer
• HP Deskjet Ink Advantage 2516 All-in-One Printer
• HP Deskjet Ink Advantage 2545 e-All-in-One Printer
• HP Deskjet Ink Advantage 2546 e-All-in-One Printer
• HP Deskjet Ink Advantage 2548 e-All-in-One Printer
• HP Deskjet Ink Advantage 2645 All-in-One Printer
• HP Deskjet Ink Advantage 2646 All-in-One Printer
• HP Deskjet Ink Advantage 2648 All-in-One Printer
• HP Deskjet Ink Advantage 3510 All-in-One Printer Series
• HP Deskjet Ink Advantage 3515 All-in-One Printer
• HP Deskjet Ink Advantage 3516 e-All-in-One Printer
• HP Deskjet Ink Advantage 3540 e-All-in-One Printer
• HP Deskjet Ink Advantage 3545 e-All-in-One Printer
• HP Deskjet Ink Advantage 3546 e-All-in-One Printer
• HP Deskjet Ink Advantage 3548 e-All-in-One Printer
• HP Deskjet Ink Advantage 4515 e-All-in-One Printer
• HP Deskjet Ink Advantage 4518 e-All-in-One Printer
• HP Deskjet Ink Advantage 4640 e-All-in-One Printer
• HP Deskjet Ink Advantage 4645 e-All-in-One Printer
• HP Deskjet Ink Advantage 4646 e-All-in-One Printer
• HP Deskjet Ink Advantage 4648 e-All-in-One Printer
Rendimento médio: 120 PÁGINAS
</t>
  </si>
  <si>
    <t xml:space="preserve">Cartucho De Tinta HP 662 Tricolor- CZ104AB
• HP Deskjet Ink Advantage 1015 Printer
• HP Deskjet Ink Advantage 1016 Printer
• HP Deskjet Ink Advantage 1018 Printer
• HP Deskjet Ink Advantage 1515 All-in-One Printer
• HP Deskjet Ink Advantage 1516 All-in-One Printer
• HP Deskjet Ink Advantage 1518 All-in-One Printer
• HP Deskjet Ink Advantage 2510 All-in-One Printer
• HP Deskjet Ink Advantage 2515 All-in-One Printer
• HP Deskjet Ink Advantage 2516 All-in-One Printer
• HP Deskjet Ink Advantage 2545 e-All-in-One Printer
• HP Deskjet Ink Advantage 2546 e-All-in-One Printer
• HP Deskjet Ink Advantage 2548 e-All-in-One Printer
• HP Deskjet Ink Advantage 2645 All-in-One Printer
• HP Deskjet Ink Advantage 2646 All-in-One Printer
• HP Deskjet Ink Advantage 2648 All-in-One Printer
• HP Deskjet Ink Advantage 3510 All-in-One Printer Series
• HP Deskjet Ink Advantage 3515 All-in-One Printer
• HP Deskjet Ink Advantage 3516 e-All-in-One Printer
• HP Deskjet Ink Advantage 3540 e-All-in-One Printer
• HP Deskjet Ink Advantage 3545 e-All-in-One Printer
• HP Deskjet Ink Advantage 3546 e-All-in-One Printer
• HP Deskjet Ink Advantage 3548 e-All-in-One Printer
• HP Deskjet Ink Advantage 4515 e-All-in-One Printer
• HP Deskjet Ink Advantage 4518 e-All-in-One Printer
• HP Deskjet Ink Advantage 4640 e-All-in-One Printer
• HP Deskjet Ink Advantage 4645 e-All-in-One Printer
• HP Deskjet Ink Advantage 4646 e-All-in-One Printer
• HP Deskjet Ink Advantage 4648 e-All-in-One Printer
Rendimento médio: 100 PÁGINAS
</t>
  </si>
  <si>
    <t xml:space="preserve">Cartucho De Tinta HP 662 XL Preto
• HP Deskjet Ink Advantage 1015 Printer
• HP Deskjet Ink Advantage 1016 Printer
• HP Deskjet Ink Advantage 1018 Printer
• HP Deskjet Ink Advantage 1515 All-in-One Printer
• HP Deskjet Ink Advantage 1516 All-in-One Printer
• HP Deskjet Ink Advantage 1518 All-in-One Printer
• HP Deskjet Ink Advantage 2510 All-in-One Printer
• HP Deskjet Ink Advantage 2515 All-in-One Printer
• HP Deskjet Ink Advantage 2516 All-in-One Printer
• HP Deskjet Ink Advantage 2545 e-All-in-One Printer
• HP Deskjet Ink Advantage 2546 e-All-in-One Printer
• HP Deskjet Ink Advantage 2548 e-All-in-One Printer
• HP Deskjet Ink Advantage 2645 All-in-One Printer
• HP Deskjet Ink Advantage 2646 All-in-One Printer
• HP Deskjet Ink Advantage 2648 All-in-One Printer
• HP Deskjet Ink Advantage 3510 All-in-One Printer Series
• HP Deskjet Ink Advantage 3515 All-in-One Printer
• HP Deskjet Ink Advantage 3516 e-All-in-One Printer
• HP Deskjet Ink Advantage 3540 e-All-in-One Printer
• HP Deskjet Ink Advantage 3545 e-All-in-One Printer
• HP Deskjet Ink Advantage 3546 e-All-in-One Printer
• HP Deskjet Ink Advantage 3548 e-All-in-One Printer
• HP Deskjet Ink Advantage 4515 e-All-in-One Printer
• HP Deskjet Ink Advantage 4518 e-All-in-One Printer
• HP Deskjet Ink Advantage 4640 e-All-in-One Printer
• HP Deskjet Ink Advantage 4645 e-All-in-One Printer
• HP Deskjet Ink Advantage 4646 e-All-in-One Printer
• HP Deskjet Ink Advantage 4648 e-All-in-One Printer
Rendimento médio: 360 PÁGINAS
</t>
  </si>
  <si>
    <t xml:space="preserve">Cartucho De Tinta HP 662 XL Tricolor
• HP Deskjet Ink Advantage 1015 Printer
• HP Deskjet Ink Advantage 1016 Printer
• HP Deskjet Ink Advantage 1018 Printer
• HP Deskjet Ink Advantage 1515 All-in-One Printer
• HP Deskjet Ink Advantage 1516 All-in-One Printer
• HP Deskjet Ink Advantage 1518 All-in-One Printer
• HP Deskjet Ink Advantage 2510 All-in-One Printer
• HP Deskjet Ink Advantage 2515 All-in-One Printer
• HP Deskjet Ink Advantage 2516 All-in-One Printer
• HP Deskjet Ink Advantage 2545 e-All-in-One Printer
• HP Deskjet Ink Advantage 2546 e-All-in-One Printer
• HP Deskjet Ink Advantage 2548 e-All-in-One Printer
• HP Deskjet Ink Advantage 2645 All-in-One Printer
• HP Deskjet Ink Advantage 2646 All-in-One Printer
• HP Deskjet Ink Advantage 2648 All-in-One Printer
• HP Deskjet Ink Advantage 3510 All-in-One Printer Series
• HP Deskjet Ink Advantage 3515 All-in-One Printer
• HP Deskjet Ink Advantage 3516 e-All-in-One Printer
• HP Deskjet Ink Advantage 3540 e-All-in-One Printer
• HP Deskjet Ink Advantage 3545 e-All-in-One Printer
• HP Deskjet Ink Advantage 3546 e-All-in-One Printer
• HP Deskjet Ink Advantage 3548 e-All-in-One Printer
• HP Deskjet Ink Advantage 4515 e-All-in-One Printer
• HP Deskjet Ink Advantage 4518 e-All-in-One Printer
• HP Deskjet Ink Advantage 4640 e-All-in-One Printer
• HP Deskjet Ink Advantage 4645 e-All-in-One Printer
• HP Deskjet Ink Advantage 4646 e-All-in-One Printer
• HP Deskjet Ink Advantage 4648 e-All-in-One Printer
Rendimento médio: 300 PÁGINAS
</t>
  </si>
  <si>
    <t xml:space="preserve">Cartucho De Tinta HP 675 Preto- CN690AL
• HP Officejet 4000 K210a
• HP Officejet 4400 K410a
• HP Officejet 4575 All-in-One Printer - K710a
Rendimento médio: 600 PÁGINAS
</t>
  </si>
  <si>
    <t xml:space="preserve">Cartucho De Tinta Hp 675 Tricolor- CN691AL
• HP Officejet 4000 K210a
• HP Officejet 4400 K410a
• HP Officejet 4575 All-in-One Printer - K710a
Rendimento médio: 250 PÁGINAS
</t>
  </si>
  <si>
    <t xml:space="preserve">Cartucho De Tinta Hp 932 Preto Hp- CN057AL
• HP Officejet 7110 Wide Format ePrinter - H812a
• HP OfficeJet 7510 Wide Format All-in-One Printer
• HP Officejet 7610 Wide Format e-All-in-One Printer - H912a
• HP Officejet 7612 Wide Format e-All-in-One Printer
Rendimento médio: 400 PÁGINAS
</t>
  </si>
  <si>
    <t xml:space="preserve">Cartucho De Tinta Hp 932 Xl Officejet Preto- CN053AL
• HP Officejet 7110 Wide Format ePrinter - H812a
• HP OfficeJet 7510 Wide Format All-in-One Printer
• HP Officejet 7610 Wide Format e-All-in-One Printer - H912a
• HP Officejet 7612 Wide Format e-All-in-One Printer
Rendimento médio: 1000 PÁGINAS
</t>
  </si>
  <si>
    <t xml:space="preserve">Cartucho De Tinta Hp 670 Xl Preto- CZ117AB
• HP Deskjet Ink Advantage 3525 e-All-in-One Printer
• HP Deskjet Ink Advantage 4615 AiO Printer
• HP Deskjet Ink Advantage 4625 AiO Printer
• HP Deskjet Ink Advantage 5525 e-All-in-One Printer
• HP Deskjet Ink Advantage 6520 e-All-in-One Printer
• HP Deskjet Ink Advantage 6525 e-All-in-One Printer
Rendimento médio:  550 páginas 
</t>
  </si>
  <si>
    <t xml:space="preserve">Cartucho De Tinta Hp 670 Ciano- CZ114AB
• HP Deskjet Ink Advantage 3525 e-All-in-One Printer
• HP Deskjet Ink Advantage 4615 AiO Printer
• HP Deskjet Ink Advantage 4625 AiO Printer
• HP Deskjet Ink Advantage 5525 e-All-in-One Printer
• HP Deskjet Ink Advantage 6520 e-All-in-One Printer
• HP Deskjet Ink Advantage 6525 e-All-in-One Printer
Rendimento médio: 300 páginas
</t>
  </si>
  <si>
    <t xml:space="preserve">Cartucho De Tinta Hp 670 Magenta- CZ115AB
• HP Deskjet Ink Advantage 3525 e-All-in-One Printer
• HP Deskjet Ink Advantage 4615 AiO Printer
• HP Deskjet Ink Advantage 4625 AiO Printer
• HP Deskjet Ink Advantage 5525 e-All-in-One Printer
• HP Deskjet Ink Advantage 6520 e-All-in-One Printer
• HP Deskjet Ink Advantage 6525 e-All-in-One Printer
Rendimento médio: 300 páginas
</t>
  </si>
  <si>
    <t xml:space="preserve">Cartucho De Tinta Hp 670 Amarelo- CZ116AB
• HP Deskjet Ink Advantage 3525 e-All-in-One Printer
• HP Deskjet Ink Advantage 4615 AiO Printer
• HP Deskjet Ink Advantage 4625 AiO Printer
• HP Deskjet Ink Advantage 5525 e-All-in-One Printer
• HP Deskjet Ink Advantage 6520 e-All-in-One Printer
• HP Deskjet Ink Advantage 6525 e-All-in-One Printer
Rendimento médio: 300 páginas
</t>
  </si>
  <si>
    <t xml:space="preserve">Cartucho De Tinta Hp 934 XL Preto- C2P23AL
• HP Officejet Pro 6230 ePrinter
• HP Officejet Pro 6830 e-All-in-One Printer
Rendimento médio: 1.000 páginas
</t>
  </si>
  <si>
    <t xml:space="preserve">Cartucho De Tinta Hp 935 Xl Ciano- C2P24AL
• HP Officejet Pro 6230 ePrinter
• HP Officejet Pro 6830 e-All-in-One Printer
Rendimento médio: 825 páginas
</t>
  </si>
  <si>
    <t xml:space="preserve">Cartucho De Tinta Hp 935 Xl Magenta- C2P25AL
• HP Officejet Pro 6230 ePrinter
• HP Officejet Pro 6830 e-All-in-One Printer
Rendimento médio: 825 páginas
</t>
  </si>
  <si>
    <t xml:space="preserve">Cartucho De Tinta Hp 935 Xl Amarelo- C2P26AL
• HP Officejet Pro 6230 ePrinter
• HP Officejet Pro 6830 e-All-in-One Printer
Rendimento médio: 825 páginas
</t>
  </si>
  <si>
    <t xml:space="preserve">Cartucho De Tinta Hp 954 Preto - L0S59AB • HP Officejet 8702 All-in-One Printer
• HP OfficeJet Pro 7720 Wide Format All-in-One Printer
• HP OfficeJet Pro 7730 Wide Format All-in-One Printer
• HP OfficeJet Pro 7740 Wide Format All-in-One Printer
• HP OfficeJet Pro 8210 Printer
• HP OfficeJet Pro 8218 Printer
• HP Officejet Pro 8710 All-in-One Printer
• HP Officejet Pro 8715 All-in-One Printer
• HP Officejet Pro 8716 All-in-One Printer
• HP Officejet Pro 8720 All-in-One Printer
• HP Officejet Pro 8725 All-in-One Printer
• HP Officejet Pro 8730 All-in-One Printer
• HP Officejet Pro 8740 All-in-One Printer
Rendimento médio: 1.000 páginas
</t>
  </si>
  <si>
    <t xml:space="preserve">Cartucho De Tinta Hp 954 Ciano- L0S50AB
• HP Officejet 8702 All-in-One Printer
• HP OfficeJet Pro 7720 Wide Format All-in-One Printer
• HP OfficeJet Pro 7730 Wide Format All-in-One Printer
• HP OfficeJet Pro 7740 Wide Format All-in-One Printer
• HP OfficeJet Pro 8210 Printer
• HP OfficeJet Pro 8218 Printer
• HP Officejet Pro 8710 All-in-One Printer
• HP Officejet Pro 8715 All-in-One Printer
• HP Officejet Pro 8716 All-in-One Printer
• HP Officejet Pro 8720 All-in-One Printer
• HP Officejet Pro 8725 All-in-One Printer
• HP Officejet Pro 8730 All-in-One Printer
• HP Officejet Pro 8740 All-in-One Printer
Rendimento médio: 700 páginas
</t>
  </si>
  <si>
    <t xml:space="preserve">Cartucho De Tinta Hp 954 Magenta- L0S53AB
• HP Officejet 8702 All-in-One Printer
• HP OfficeJet Pro 7720 Wide Format All-in-One Printer
• HP OfficeJet Pro 7730 Wide Format All-in-One Printer
• HP OfficeJet Pro 7740 Wide Format All-in-One Printer
• HP OfficeJet Pro 8210 Printer
• HP OfficeJet Pro 8218 Printer
• HP Officejet Pro 8710 All-in-One Printer
• HP Officejet Pro 8715 All-in-One Printer
• HP Officejet Pro 8716 All-in-One Printer
• HP Officejet Pro 8720 All-in-One Printer
• HP Officejet Pro 8725 All-in-One Printer
• HP Officejet Pro 8730 All-in-One Printer
• HP Officejet Pro 8740 All-in-One Printer
Rendimento médio: 700 páginas
</t>
  </si>
  <si>
    <t xml:space="preserve">Cartucho De Tinta Hp 954 Amarelo- L0S56AB
• HP Officejet 8702 All-in-One Printer
• HP OfficeJet Pro 7720 Wide Format All-in-One Printer
• HP OfficeJet Pro 7730 Wide Format All-in-One Printer
• HP OfficeJet Pro 7740 Wide Format All-in-One Printer
• HP OfficeJet Pro 8210 Printer
• HP OfficeJet Pro 8218 Printer
• HP Officejet Pro 8710 All-in-One Printer
• HP Officejet Pro 8715 All-in-One Printer
• HP Officejet Pro 8716 All-in-One Printer
• HP Officejet Pro 8720 All-in-One Printer
• HP Officejet Pro 8725 All-in-One Printer
• HP Officejet Pro 8730 All-in-One Printer
• HP Officejet Pro 8740 All-in-One Printer
Rendimento médio: 700 páginas
</t>
  </si>
  <si>
    <t>Garrafa de Tinta Preto Epson 673  T673120-AL
• Impressora Fotográfica Epson EcoTank L800
• Impressora Epson EcoTank L1800
• Impressora Epson EcoTank L805</t>
  </si>
  <si>
    <t xml:space="preserve">TONER  P/ IMPRESSORA SAMSUNG – PRETO - OEM: CLT-K506L.
•SAMSUNG CLP-680ND
•SAMSUNG CLX-6260FR 
Ref. Toner: CLT-K506L
Rendimento: 6.000 páginas.
</t>
  </si>
  <si>
    <t xml:space="preserve">TONER  P/ IMPRESSORA SAMSUNG – CIANO - OEM: CLT-C506L.
•SAMSUNG CLP-680ND
•SAMSUNG CLX-6260FR 
Ref. Toner: CLT-C506L
Rendimento: 3.500 páginas.
</t>
  </si>
  <si>
    <t xml:space="preserve">TONER  P/ IMPRESSORA SAMSUNG – AMARELO -OEM: CLT-Y506L.
•SAMSUNG CLP-680ND
•SAMSUNG CLX-6260FR 
Ref. Toner: CLT-Y506L
Rendimento: 3.500 páginas.
</t>
  </si>
  <si>
    <t xml:space="preserve">TONER  P/ IMPRESSORA SAMSUNG – MAGENTA - OEM: CLT-M506L.
•SAMSUNG CLP-680ND
•SAMSUNG CLX-6260FR 
Ref. Toner: CLT-M506L
Rendimento: 3.500 páginas.
</t>
  </si>
  <si>
    <t>PE XX-20- PERIFÉRICOS DE INFORMÁTICA</t>
  </si>
  <si>
    <t>ORÇAMENTO ANUAL DA UNIDADE:</t>
  </si>
  <si>
    <t>SALDO COTA ANUAL DA UNIDADE:</t>
  </si>
  <si>
    <t xml:space="preserve">R$ </t>
  </si>
  <si>
    <t xml:space="preserve">TONER PARA IMPRESSORA SAMSUNG – PRETO – OEM: MLT-D203U
• SL-M3820DW;
• SL-M3320ND;
• SL-M4020ND;
• SL-M4020NX;
• SL-M4070FR;
• SL-M3370FD;
• SL-M3870FD;
• SL-M3870FW;
• SL-M3820ND
Rendimento: 15.000 páginas
</t>
  </si>
  <si>
    <t>TONER PARA IMPRESSORA SAMSUNG – PRETO – OEM: MLT-D203U
• SL-M3820DW;
• SL-M3320ND;
• SL-M4020ND;
• SL-M4020NX;
• SL-M4070FR;
• SL-M3370FD;
• SL-M3870FD;
• SL-M3870FW;
• SL-M3820ND
Rendimento: 15.000 páginas</t>
  </si>
  <si>
    <t>R$</t>
  </si>
  <si>
    <t>Unidade de medida</t>
  </si>
  <si>
    <t xml:space="preserve">Fonrecimento contínuo  </t>
  </si>
  <si>
    <t>Categorias</t>
  </si>
  <si>
    <t>Alta</t>
  </si>
  <si>
    <t>Média</t>
  </si>
  <si>
    <t>Baixa</t>
  </si>
  <si>
    <t>Data estimada  que o item precisa estar disponível</t>
  </si>
  <si>
    <t>Categoria 2</t>
  </si>
  <si>
    <t xml:space="preserve">Dispensa </t>
  </si>
  <si>
    <t>Contratação emergencial</t>
  </si>
  <si>
    <t>Renovação de contrato</t>
  </si>
  <si>
    <t>Agenda de Compras</t>
  </si>
  <si>
    <t>Licitação</t>
  </si>
  <si>
    <t>Importação</t>
  </si>
  <si>
    <t>Adesão</t>
  </si>
  <si>
    <t>Inexigibilidade</t>
  </si>
  <si>
    <t>Categoria 3</t>
  </si>
  <si>
    <t>Sim</t>
  </si>
  <si>
    <t>Não</t>
  </si>
  <si>
    <t>Média de consumo mensal da unidade x</t>
  </si>
  <si>
    <t>2.1 Consumo</t>
  </si>
  <si>
    <r>
      <t>PINCEL RECAREGÁVEL P/ QUADRO BRANCO</t>
    </r>
    <r>
      <rPr>
        <sz val="9"/>
        <color indexed="8"/>
        <rFont val="Calibri"/>
        <family val="2"/>
      </rPr>
      <t xml:space="preserve"> (MAGNETICO) COR </t>
    </r>
    <r>
      <rPr>
        <b/>
        <sz val="9"/>
        <color indexed="8"/>
        <rFont val="Calibri"/>
        <family val="2"/>
      </rPr>
      <t>AZUL</t>
    </r>
    <r>
      <rPr>
        <sz val="9"/>
        <color indexed="8"/>
        <rFont val="Calibri"/>
        <family val="2"/>
      </rPr>
      <t xml:space="preserve"> comprimento mín. de 13 cm. Ponta de 4 a 6.0 mm. e escrita de 2 a 2,5mm. Refil e pontas substituíveis.</t>
    </r>
    <r>
      <rPr>
        <sz val="9"/>
        <color indexed="8"/>
        <rFont val="Ecofont Vera Sans"/>
        <family val="2"/>
      </rPr>
      <t/>
    </r>
  </si>
  <si>
    <r>
      <t>PINCEL RECAREGÁVEL P/ QUADRO BRANCO</t>
    </r>
    <r>
      <rPr>
        <sz val="9"/>
        <color indexed="8"/>
        <rFont val="Calibri"/>
        <family val="2"/>
      </rPr>
      <t xml:space="preserve"> (MAGNETICO) COR </t>
    </r>
    <r>
      <rPr>
        <b/>
        <sz val="9"/>
        <color indexed="8"/>
        <rFont val="Calibri"/>
        <family val="2"/>
      </rPr>
      <t>PRETA</t>
    </r>
    <r>
      <rPr>
        <sz val="9"/>
        <color indexed="8"/>
        <rFont val="Calibri"/>
        <family val="2"/>
      </rPr>
      <t xml:space="preserve"> comprimento mín. de 13 cm. Ponta de 4 a 6.0 mm. e escrita de 2 a 2,5mm. Refil e pontas substituíveis. Embalagem com data de fabricação e validade, além da marca gravada no corpo da caneta. </t>
    </r>
  </si>
  <si>
    <r>
      <t>PINCEL RECAREGÁVEL P/ QUADRO BRANCO</t>
    </r>
    <r>
      <rPr>
        <sz val="9"/>
        <color indexed="8"/>
        <rFont val="Calibri"/>
        <family val="2"/>
      </rPr>
      <t xml:space="preserve"> (MAGNETICO) COR </t>
    </r>
    <r>
      <rPr>
        <b/>
        <sz val="9"/>
        <color indexed="8"/>
        <rFont val="Calibri"/>
        <family val="2"/>
      </rPr>
      <t>VERDE</t>
    </r>
    <r>
      <rPr>
        <sz val="9"/>
        <color indexed="8"/>
        <rFont val="Calibri"/>
        <family val="2"/>
      </rPr>
      <t xml:space="preserve"> comprimento mín. de 13 cm. Ponta de 4 a 6.0 mm. e escrita de 2 a 2,5mm. Refil e pontas substituíveis. Embalagem com data de fabricação e validade, além da marca gravada no corpo da caneta</t>
    </r>
  </si>
  <si>
    <r>
      <t>PINCEL RECAREGÁVEL P/ QUADRO BRANCO</t>
    </r>
    <r>
      <rPr>
        <sz val="9"/>
        <color indexed="8"/>
        <rFont val="Calibri"/>
        <family val="2"/>
      </rPr>
      <t xml:space="preserve"> (MAGNETICO) COR </t>
    </r>
    <r>
      <rPr>
        <b/>
        <sz val="9"/>
        <color indexed="8"/>
        <rFont val="Calibri"/>
        <family val="2"/>
      </rPr>
      <t>VERMELHA</t>
    </r>
    <r>
      <rPr>
        <sz val="9"/>
        <color indexed="8"/>
        <rFont val="Calibri"/>
        <family val="2"/>
      </rPr>
      <t xml:space="preserve"> comprimento mín. de 13 cm. Ponta de 4 a 6.0 mm. e escrita de 2 a 2,5mm. Refil e pontas substituíveis. Embalagem com data de fabricação e validade, além da marca gravada no corpo da caneta. </t>
    </r>
  </si>
  <si>
    <r>
      <t>REABASTECEDOR</t>
    </r>
    <r>
      <rPr>
        <sz val="9"/>
        <color indexed="8"/>
        <rFont val="Calibri"/>
        <family val="2"/>
      </rPr>
      <t xml:space="preserve"> P/ PINCEL ATOMICO </t>
    </r>
    <r>
      <rPr>
        <b/>
        <sz val="9"/>
        <color indexed="8"/>
        <rFont val="Calibri"/>
        <family val="2"/>
      </rPr>
      <t>AZUL</t>
    </r>
    <r>
      <rPr>
        <sz val="9"/>
        <color indexed="8"/>
        <rFont val="Calibri"/>
        <family val="2"/>
      </rPr>
      <t xml:space="preserve"> 37 a 40 ML</t>
    </r>
  </si>
  <si>
    <r>
      <t>REABASTECEDOR</t>
    </r>
    <r>
      <rPr>
        <sz val="9"/>
        <color indexed="8"/>
        <rFont val="Calibri"/>
        <family val="2"/>
      </rPr>
      <t xml:space="preserve"> P/ PINCEL ATOMICO </t>
    </r>
    <r>
      <rPr>
        <b/>
        <sz val="9"/>
        <color indexed="8"/>
        <rFont val="Calibri"/>
        <family val="2"/>
      </rPr>
      <t>PRETO</t>
    </r>
    <r>
      <rPr>
        <sz val="9"/>
        <color indexed="8"/>
        <rFont val="Calibri"/>
        <family val="2"/>
      </rPr>
      <t xml:space="preserve"> 37 a 40 ML</t>
    </r>
  </si>
  <si>
    <r>
      <t>REABASTECEDOR</t>
    </r>
    <r>
      <rPr>
        <sz val="9"/>
        <color indexed="8"/>
        <rFont val="Calibri"/>
        <family val="2"/>
      </rPr>
      <t xml:space="preserve"> PARA PINCEL DE QUADRO BRANCO- CARTUCHO REFIL PILOT BOARD MASTER. COR </t>
    </r>
    <r>
      <rPr>
        <b/>
        <sz val="9"/>
        <color indexed="8"/>
        <rFont val="Calibri"/>
        <family val="2"/>
      </rPr>
      <t xml:space="preserve">AZUL. </t>
    </r>
  </si>
  <si>
    <r>
      <t>REABASTECEDOR</t>
    </r>
    <r>
      <rPr>
        <sz val="9"/>
        <color indexed="8"/>
        <rFont val="Calibri"/>
        <family val="2"/>
      </rPr>
      <t xml:space="preserve"> PARA PINCEL DE QUADRO BRANCO CARTUCHO REFIL PILOT BOARD MASTER. COR </t>
    </r>
    <r>
      <rPr>
        <b/>
        <sz val="9"/>
        <color indexed="8"/>
        <rFont val="Calibri"/>
        <family val="2"/>
      </rPr>
      <t xml:space="preserve">PRETA. </t>
    </r>
    <r>
      <rPr>
        <sz val="9"/>
        <color indexed="8"/>
        <rFont val="Calibri"/>
        <family val="2"/>
      </rPr>
      <t>Conteúdo 5.5 ml</t>
    </r>
  </si>
  <si>
    <r>
      <t>REABASTECEDOR</t>
    </r>
    <r>
      <rPr>
        <sz val="9"/>
        <color indexed="8"/>
        <rFont val="Calibri"/>
        <family val="2"/>
      </rPr>
      <t xml:space="preserve"> PARA PINCEL DE QUADRO BRANCO CARTUCHO REFIL PILOT BOARD MASTER. COR </t>
    </r>
    <r>
      <rPr>
        <b/>
        <sz val="9"/>
        <color indexed="8"/>
        <rFont val="Calibri"/>
        <family val="2"/>
      </rPr>
      <t xml:space="preserve">VERMELHA. </t>
    </r>
    <r>
      <rPr>
        <sz val="9"/>
        <color indexed="8"/>
        <rFont val="Calibri"/>
        <family val="2"/>
      </rPr>
      <t>Conteúdo 5.5 ml</t>
    </r>
  </si>
  <si>
    <r>
      <t>PINCEL P/ QUADRO MAGNETICO</t>
    </r>
    <r>
      <rPr>
        <sz val="9"/>
        <color indexed="8"/>
        <rFont val="Calibri"/>
        <family val="2"/>
      </rPr>
      <t xml:space="preserve"> COR </t>
    </r>
    <r>
      <rPr>
        <b/>
        <sz val="9"/>
        <color indexed="8"/>
        <rFont val="Calibri"/>
        <family val="2"/>
      </rPr>
      <t>AZUL</t>
    </r>
    <r>
      <rPr>
        <sz val="9"/>
        <color indexed="8"/>
        <rFont val="Calibri"/>
        <family val="2"/>
      </rPr>
      <t xml:space="preserve"> HASTE NO FORMATO CILINDRICO C/ DIÂMETRO MIN. DE 18MM E COMPRIMENTO DE 13 CM. COMPOSIÇÃO; RESINAS TERMOPLASTICAS, ALCOOL, PIGMENTOS E RESINA ORGANICA.</t>
    </r>
  </si>
  <si>
    <r>
      <t>PINCEL P/ QUADRO MAGNETICO</t>
    </r>
    <r>
      <rPr>
        <sz val="9"/>
        <color indexed="8"/>
        <rFont val="Calibri"/>
        <family val="2"/>
      </rPr>
      <t xml:space="preserve"> COR </t>
    </r>
    <r>
      <rPr>
        <b/>
        <sz val="9"/>
        <color indexed="8"/>
        <rFont val="Calibri"/>
        <family val="2"/>
      </rPr>
      <t>PRETA</t>
    </r>
    <r>
      <rPr>
        <sz val="9"/>
        <color indexed="8"/>
        <rFont val="Calibri"/>
        <family val="2"/>
      </rPr>
      <t xml:space="preserve"> HASTE NO FORMATO CILINDRICO C/ DIAMETRO MIN. DE 18MM E COMPRIMENTO DE 13 CM. COMPOSIÇÃO: RESINAS TERMOPLASTICAS, ALCOOL, PIGMENTOS E RESINA ORGANICA</t>
    </r>
  </si>
  <si>
    <r>
      <t>PINCEL P/ QUADRO MAGNETICO</t>
    </r>
    <r>
      <rPr>
        <sz val="9"/>
        <color indexed="8"/>
        <rFont val="Calibri"/>
        <family val="2"/>
      </rPr>
      <t xml:space="preserve"> COR </t>
    </r>
    <r>
      <rPr>
        <b/>
        <sz val="9"/>
        <color indexed="8"/>
        <rFont val="Calibri"/>
        <family val="2"/>
      </rPr>
      <t>VERMELHA</t>
    </r>
    <r>
      <rPr>
        <sz val="9"/>
        <color indexed="8"/>
        <rFont val="Calibri"/>
        <family val="2"/>
      </rPr>
      <t xml:space="preserve"> HASTE NO FORMATO CILINDRICO C/ DIAMETRO MIN. DE 18 MM E COMPRIMENTO DE 13 CM.COMPOSIÇÃO: RESINAS TERMOPLASTICAS, ALCOOL, PIGMENTOS E RESINA ORGANICA</t>
    </r>
  </si>
  <si>
    <r>
      <t>TINTA PARA NUMERADOR</t>
    </r>
    <r>
      <rPr>
        <sz val="9"/>
        <color indexed="8"/>
        <rFont val="Calibri"/>
        <family val="2"/>
      </rPr>
      <t xml:space="preserve"> AUTOMÁTICO DE METAL FCO C/ 40 ML- 150.778</t>
    </r>
  </si>
  <si>
    <r>
      <t>TINTA</t>
    </r>
    <r>
      <rPr>
        <sz val="9"/>
        <color indexed="8"/>
        <rFont val="Calibri"/>
        <family val="2"/>
      </rPr>
      <t xml:space="preserve"> AZUL À BASE DE ÁGUA PARA USO EM </t>
    </r>
    <r>
      <rPr>
        <b/>
        <sz val="9"/>
        <color indexed="8"/>
        <rFont val="Calibri"/>
        <family val="2"/>
      </rPr>
      <t>CARIMBOS</t>
    </r>
    <r>
      <rPr>
        <sz val="9"/>
        <color indexed="8"/>
        <rFont val="Calibri"/>
        <family val="2"/>
      </rPr>
      <t xml:space="preserve"> - 40 ML – </t>
    </r>
  </si>
  <si>
    <r>
      <t>CAIXA ARQUIVO</t>
    </r>
    <r>
      <rPr>
        <sz val="9"/>
        <color indexed="8"/>
        <rFont val="Calibri"/>
        <family val="2"/>
      </rPr>
      <t xml:space="preserve"> EM PAPELÃO DUPLEX</t>
    </r>
  </si>
  <si>
    <r>
      <t>CARTOLINA</t>
    </r>
    <r>
      <rPr>
        <sz val="9"/>
        <color indexed="8"/>
        <rFont val="Calibri"/>
        <family val="2"/>
      </rPr>
      <t xml:space="preserve"> COR BRANCA – 500X660MM – 150G</t>
    </r>
  </si>
  <si>
    <r>
      <t>PASTA CLASSIFICADORA</t>
    </r>
    <r>
      <rPr>
        <sz val="9"/>
        <color indexed="8"/>
        <rFont val="Calibri"/>
        <family val="2"/>
      </rPr>
      <t xml:space="preserve"> TAMANHO A4, DE PLÁSTICO COM GRAMPO PLÁSTICO GRANDE</t>
    </r>
  </si>
  <si>
    <r>
      <t>PASTA COM ABA</t>
    </r>
    <r>
      <rPr>
        <sz val="9"/>
        <color indexed="8"/>
        <rFont val="Calibri"/>
        <family val="2"/>
      </rPr>
      <t xml:space="preserve"> E ELASTICO LISA FORMATO 340 X 230 MM. REFORÇACADA COM ILHÓS </t>
    </r>
  </si>
  <si>
    <r>
      <t>PASTA SUSPENSA P/ ARQUIVO</t>
    </r>
    <r>
      <rPr>
        <sz val="9"/>
        <color indexed="8"/>
        <rFont val="Calibri"/>
        <family val="2"/>
      </rPr>
      <t xml:space="preserve"> - EM CARTÃO KRAFT, 360 A 370 MM DE LARGURA, 235MM DE ALTURA, CASTANHA, COM ACETATO, ETIQUETA BRANCA, GRAMPO TRILHO PLÁSTICO, 210 G/M2 A 420 G/M2 DE GRAMATURA, ARQUIVO DE DOCUMENTO</t>
    </r>
  </si>
  <si>
    <r>
      <t>PASTA POLIONDA</t>
    </r>
    <r>
      <rPr>
        <sz val="9"/>
        <color indexed="8"/>
        <rFont val="Calibri"/>
        <family val="2"/>
      </rPr>
      <t xml:space="preserve"> C/ABA E ELÁSTICO- UNIV.380X276X40 NA COR </t>
    </r>
    <r>
      <rPr>
        <b/>
        <sz val="9"/>
        <color indexed="8"/>
        <rFont val="Calibri"/>
        <family val="2"/>
      </rPr>
      <t xml:space="preserve">BRANCA </t>
    </r>
  </si>
  <si>
    <r>
      <t>PASTA POLIONDA</t>
    </r>
    <r>
      <rPr>
        <sz val="9"/>
        <color indexed="8"/>
        <rFont val="Calibri"/>
        <family val="2"/>
      </rPr>
      <t xml:space="preserve"> C/ABA E ELÁSTICO- UNIV.38,0X27,6X4,0 NA COR </t>
    </r>
    <r>
      <rPr>
        <b/>
        <sz val="9"/>
        <color indexed="8"/>
        <rFont val="Calibri"/>
        <family val="2"/>
      </rPr>
      <t xml:space="preserve">AZUL </t>
    </r>
  </si>
  <si>
    <r>
      <t>PASTA POLIONDA</t>
    </r>
    <r>
      <rPr>
        <sz val="9"/>
        <color indexed="8"/>
        <rFont val="Calibri"/>
        <family val="2"/>
      </rPr>
      <t xml:space="preserve"> C/ABA E ELÁSTICO UNIV.38,0X27,6X4,0 NA COR </t>
    </r>
    <r>
      <rPr>
        <b/>
        <sz val="9"/>
        <color indexed="8"/>
        <rFont val="Calibri"/>
        <family val="2"/>
      </rPr>
      <t xml:space="preserve">VERMELHA – </t>
    </r>
  </si>
  <si>
    <r>
      <t>REGISTRADOR TAMANHO OFICIO</t>
    </r>
    <r>
      <rPr>
        <sz val="9"/>
        <color indexed="8"/>
        <rFont val="Calibri"/>
        <family val="2"/>
      </rPr>
      <t xml:space="preserve"> DORSO </t>
    </r>
    <r>
      <rPr>
        <b/>
        <sz val="9"/>
        <color indexed="8"/>
        <rFont val="Calibri"/>
        <family val="2"/>
      </rPr>
      <t>ESTREITO</t>
    </r>
    <r>
      <rPr>
        <sz val="9"/>
        <color indexed="8"/>
        <rFont val="Calibri"/>
        <family val="2"/>
      </rPr>
      <t xml:space="preserve"> COM ALAVANCA DE PRESSÃO. MECANISMO NIQUELADO TIPO EXPORTAÇÃO, OLHAL E COMPRESSOR PLÁSTICOS ou NIQUELADO. Cartão com espessura de no mínimo 1,7mm</t>
    </r>
  </si>
  <si>
    <r>
      <t>REGISTRADOR TAMANHO OFICIO</t>
    </r>
    <r>
      <rPr>
        <sz val="9"/>
        <color indexed="8"/>
        <rFont val="Calibri"/>
        <family val="2"/>
      </rPr>
      <t xml:space="preserve"> DORSO </t>
    </r>
    <r>
      <rPr>
        <b/>
        <sz val="9"/>
        <color indexed="8"/>
        <rFont val="Calibri"/>
        <family val="2"/>
      </rPr>
      <t>LARGO</t>
    </r>
    <r>
      <rPr>
        <sz val="9"/>
        <color indexed="8"/>
        <rFont val="Calibri"/>
        <family val="2"/>
      </rPr>
      <t xml:space="preserve"> COM ALAVANCA DE PRESSÃO. MECANISMO NIQUELADO TIPO EXPORTAÇÃO, OLHAL E COMPRESSOR PLÁSTICOS ou NIQUELADO. Cartão com espessura de no mínimo 1,7mm</t>
    </r>
  </si>
  <si>
    <r>
      <t>GRAMPO P/ PASTA EM PLÁSTICO</t>
    </r>
    <r>
      <rPr>
        <sz val="9"/>
        <color indexed="8"/>
        <rFont val="Calibri"/>
        <family val="2"/>
      </rPr>
      <t xml:space="preserve"> FLEXÍVEL TRANSPARENTE, COMPOSTO DE DUAS PEÇAS DE ENCAIXE (BASE E HASTE), COM ENGASTES DAS HASTES POR PRESSÃO EM DIFERENTES ALTURAS DE ACORDO COM A CAPACIDADE DE ARQUIVAMENTO. PARA </t>
    </r>
    <r>
      <rPr>
        <b/>
        <sz val="9"/>
        <color indexed="8"/>
        <rFont val="Calibri"/>
        <family val="2"/>
      </rPr>
      <t>ATÉ 300 FOLHAS</t>
    </r>
  </si>
  <si>
    <r>
      <t>GRAMPO P/ PASTA EM PLÁSTICO FLEXÍVEL</t>
    </r>
    <r>
      <rPr>
        <sz val="9"/>
        <color indexed="8"/>
        <rFont val="Calibri"/>
        <family val="2"/>
      </rPr>
      <t xml:space="preserve"> TRANSPARENTE, COMPOSTO DE DUAS PEÇAS DE ENCAIXE (BASE E HASTE), COM ENGASTES DAS HASTES POR PRESSÃO EM DIFERENTES ALTURAS DE ACORDO COM A CAPACIDADE DE ARQUIVAMENTO. PARA </t>
    </r>
    <r>
      <rPr>
        <b/>
        <sz val="9"/>
        <color indexed="8"/>
        <rFont val="Calibri"/>
        <family val="2"/>
      </rPr>
      <t>ATÉ 600 FOLHAS</t>
    </r>
  </si>
  <si>
    <r>
      <t>APONTADOR</t>
    </r>
    <r>
      <rPr>
        <sz val="9"/>
        <color indexed="8"/>
        <rFont val="Calibri"/>
        <family val="2"/>
      </rPr>
      <t xml:space="preserve"> para lápis com reservatório em plástico transparente, e com lâmina de aço inoxidável temperado, fixação da lâmina por parafuso metálico. 1 furo cônico de aproximadamente 8mm</t>
    </r>
  </si>
  <si>
    <r>
      <t>BARBANTE</t>
    </r>
    <r>
      <rPr>
        <sz val="9"/>
        <color indexed="8"/>
        <rFont val="Calibri"/>
        <family val="2"/>
      </rPr>
      <t xml:space="preserve"> DE ALGODAO C/ 8 FIOS 200G ACABAMENTO SUPERFICIAL CRÚ-</t>
    </r>
  </si>
  <si>
    <r>
      <t>BORRACHA</t>
    </r>
    <r>
      <rPr>
        <sz val="9"/>
        <color indexed="8"/>
        <rFont val="Calibri"/>
        <family val="2"/>
      </rPr>
      <t xml:space="preserve"> LAPIS TINTA AZUL / VERMELHA </t>
    </r>
  </si>
  <si>
    <r>
      <t>BORRACHA</t>
    </r>
    <r>
      <rPr>
        <sz val="9"/>
        <color indexed="8"/>
        <rFont val="Calibri"/>
        <family val="2"/>
      </rPr>
      <t xml:space="preserve"> APAGADORA ESCRITA, MATERIAL LIVRE DE PVC</t>
    </r>
  </si>
  <si>
    <r>
      <t>CLIPS METALICO</t>
    </r>
    <r>
      <rPr>
        <sz val="9"/>
        <color indexed="8"/>
        <rFont val="Calibri"/>
        <family val="2"/>
      </rPr>
      <t xml:space="preserve"> 3/0 – PEQUENO – CX C/ 50 </t>
    </r>
  </si>
  <si>
    <r>
      <t>CLIPS METALICO</t>
    </r>
    <r>
      <rPr>
        <sz val="9"/>
        <color indexed="8"/>
        <rFont val="Calibri"/>
        <family val="2"/>
      </rPr>
      <t xml:space="preserve"> 4/0 – MEDIO – CX C/ 50 – </t>
    </r>
  </si>
  <si>
    <r>
      <t>CLIPS DE BORBOLETA</t>
    </r>
    <r>
      <rPr>
        <sz val="9"/>
        <color indexed="8"/>
        <rFont val="Calibri"/>
        <family val="2"/>
      </rPr>
      <t xml:space="preserve"> NIQUELADO Nº 01– GRANDE – CX C/ 12</t>
    </r>
  </si>
  <si>
    <r>
      <t>CLIPS PLÁSTICO</t>
    </r>
    <r>
      <rPr>
        <sz val="9"/>
        <color indexed="8"/>
        <rFont val="Calibri"/>
        <family val="2"/>
      </rPr>
      <t xml:space="preserve"> rígido, características adicionais 4/0, capacidade p/fixar até 35 folhas, 35mm</t>
    </r>
  </si>
  <si>
    <r>
      <t>C</t>
    </r>
    <r>
      <rPr>
        <b/>
        <sz val="9"/>
        <color indexed="8"/>
        <rFont val="Calibri"/>
        <family val="2"/>
      </rPr>
      <t>OLA EM TUBO- Bastão</t>
    </r>
    <r>
      <rPr>
        <sz val="9"/>
        <color indexed="8"/>
        <rFont val="Calibri"/>
        <family val="2"/>
      </rPr>
      <t xml:space="preserve"> BRANCA, ATÓXICA, LAVÁVEL, TUDO NA FORMA CILÍNDRICA, CONTEANDO NO MÍNIMO 20G DO PRODUTO, A 20 º. VALIDADE MÍNIMA DE 12 MESES A PARTIR DA DATA DE ENTREGA. Com selo de qualidade INMETRO</t>
    </r>
  </si>
  <si>
    <r>
      <t xml:space="preserve">COLA </t>
    </r>
    <r>
      <rPr>
        <sz val="9"/>
        <color indexed="8"/>
        <rFont val="Calibri"/>
        <family val="2"/>
      </rPr>
      <t xml:space="preserve">Branca, mínimo 40g, com Exclusivo Bico Aplicador que facilita a aplicação, Base em acetato de polivinila (PVA) disperso em solução aquosa, viscosidade de 4.000 a 6.000 cp (centipoise), teor de sólidos a partir de 20%.  </t>
    </r>
  </si>
  <si>
    <r>
      <t>CORRETIVO LÍQUIDO, TIPO CANETA</t>
    </r>
    <r>
      <rPr>
        <sz val="9"/>
        <color indexed="8"/>
        <rFont val="Calibri"/>
        <family val="2"/>
      </rPr>
      <t>, SECAGEM RÁPIDA, MÍNIMO 7ML DE CORRETIVO, LÍQUIDO LIBERADO AO PRESSIONAR O CORPO. DESIGN ERGONÔMICO E PONTA METÁLIC</t>
    </r>
  </si>
  <si>
    <r>
      <t>ESTILETE</t>
    </r>
    <r>
      <rPr>
        <sz val="9"/>
        <color indexed="8"/>
        <rFont val="Calibri"/>
        <family val="2"/>
      </rPr>
      <t xml:space="preserve"> DE CORTE COM LÂMINA DE AÇO ESPECIAL COM TRATAMENTO LASER, AJUSTÁVEL, ESTRUTURA ERGONÔMICA EM PLÁSTICO REFORÇADO. LARGO C/ TRAVA,LÃMINA DE 18MM</t>
    </r>
  </si>
  <si>
    <r>
      <t>ETIQUETA GOM</t>
    </r>
    <r>
      <rPr>
        <sz val="9"/>
        <color indexed="8"/>
        <rFont val="Calibri"/>
        <family val="2"/>
      </rPr>
      <t xml:space="preserve">. P/ JATO TINTA 33,9 X 101,6 CAIXA COM 25 FOLHAS- (350 ETIQUETAS) </t>
    </r>
  </si>
  <si>
    <r>
      <t>EXTRATOR DE GRAMPOS</t>
    </r>
    <r>
      <rPr>
        <sz val="9"/>
        <color indexed="8"/>
        <rFont val="Calibri"/>
        <family val="2"/>
      </rPr>
      <t xml:space="preserve"> TIPO ESPÁTULA 145MM</t>
    </r>
  </si>
  <si>
    <r>
      <t>LIVRO DE PROTOCOLO</t>
    </r>
    <r>
      <rPr>
        <sz val="9"/>
        <color indexed="8"/>
        <rFont val="Calibri"/>
        <family val="2"/>
      </rPr>
      <t xml:space="preserve"> C/ 100 CAPA DURA</t>
    </r>
  </si>
  <si>
    <r>
      <t>LIVRO PAUTADO</t>
    </r>
    <r>
      <rPr>
        <sz val="9"/>
        <color indexed="8"/>
        <rFont val="Calibri"/>
        <family val="2"/>
      </rPr>
      <t xml:space="preserve"> C/ 100 FLS – TAM. OFICIO CAPA DURA</t>
    </r>
  </si>
  <si>
    <r>
      <t>REGUA PLASTICA</t>
    </r>
    <r>
      <rPr>
        <sz val="9"/>
        <color indexed="8"/>
        <rFont val="Calibri"/>
        <family val="2"/>
      </rPr>
      <t xml:space="preserve"> DE 30 CM – TRANSPARENTE </t>
    </r>
  </si>
  <si>
    <r>
      <t>REGUA PLASTICA</t>
    </r>
    <r>
      <rPr>
        <sz val="9"/>
        <color indexed="8"/>
        <rFont val="Calibri"/>
        <family val="2"/>
      </rPr>
      <t xml:space="preserve"> DE 60 CM – TRANSPARENTE </t>
    </r>
  </si>
  <si>
    <r>
      <t>LIGA AMARELA</t>
    </r>
    <r>
      <rPr>
        <sz val="9"/>
        <color indexed="8"/>
        <rFont val="Calibri"/>
        <family val="2"/>
      </rPr>
      <t xml:space="preserve"> DE BORRACHA, PARA USO EM DINHEIRO, PACOTES ETC.- CX. OU PCTS C/ 100G </t>
    </r>
  </si>
  <si>
    <r>
      <t>FITA ADESIVA</t>
    </r>
    <r>
      <rPr>
        <sz val="9"/>
        <color indexed="8"/>
        <rFont val="Calibri"/>
        <family val="2"/>
      </rPr>
      <t xml:space="preserve"> TRANSPARENTE TAM.19X50 </t>
    </r>
  </si>
  <si>
    <r>
      <t>FITA AUTO ADESIVA CREPE</t>
    </r>
    <r>
      <rPr>
        <sz val="9"/>
        <color indexed="8"/>
        <rFont val="Calibri"/>
        <family val="2"/>
      </rPr>
      <t xml:space="preserve"> TAM. 19X50 COR BRANCA </t>
    </r>
  </si>
  <si>
    <r>
      <t>FITA GOMADA</t>
    </r>
    <r>
      <rPr>
        <sz val="9"/>
        <color indexed="8"/>
        <rFont val="Calibri"/>
        <family val="2"/>
      </rPr>
      <t xml:space="preserve"> KRAFT TAM. APROX. 50X80 MM MARROM- 65.404</t>
    </r>
  </si>
  <si>
    <r>
      <t>GRAMPEADOR</t>
    </r>
    <r>
      <rPr>
        <sz val="9"/>
        <color indexed="8"/>
        <rFont val="Calibri"/>
        <family val="2"/>
      </rPr>
      <t xml:space="preserve"> 26 X 6 TAM. GRANDE – Dimensões  16,2cm x 6cm x 4cm. CAPACIDADEDE GRAMPEAR NO MÍNIMO 30 FLS. </t>
    </r>
  </si>
  <si>
    <r>
      <t>GRAMPO P/ GRAMPEADOR INDUST</t>
    </r>
    <r>
      <rPr>
        <sz val="9"/>
        <color indexed="8"/>
        <rFont val="Calibri"/>
        <family val="2"/>
      </rPr>
      <t xml:space="preserve">. 9/10 MM CX. COM 5.000 – </t>
    </r>
  </si>
  <si>
    <r>
      <t>GRAMPO P/ GRAMPEADO</t>
    </r>
    <r>
      <rPr>
        <sz val="9"/>
        <color indexed="8"/>
        <rFont val="Calibri"/>
        <family val="2"/>
      </rPr>
      <t xml:space="preserve">R 24X6 CX C/ 1000- </t>
    </r>
  </si>
  <si>
    <r>
      <t>GRAMPO P/ GRAMPEADOR</t>
    </r>
    <r>
      <rPr>
        <sz val="9"/>
        <color indexed="8"/>
        <rFont val="Calibri"/>
        <family val="2"/>
      </rPr>
      <t xml:space="preserve"> 26X6 – CX C/ 1000-</t>
    </r>
  </si>
  <si>
    <r>
      <t>PERFURADOR DE PAPEL -</t>
    </r>
    <r>
      <rPr>
        <sz val="9"/>
        <color indexed="8"/>
        <rFont val="Calibri"/>
        <family val="2"/>
      </rPr>
      <t xml:space="preserve"> PERFURADOR PARA PAPEL, COM ESTRUTURA METÁLICA, NA COR PRETA, MANUAL, TAMANHO GRANDE, PARA DOIS FUROS SIMULTÂNEOS, COM DISTÂNCIA DE 80 MM ENTRE OS FUROS. COM CAPACIDADE PARA PERFURAR NO MÍNIMO 30 FOLHAS DE PAPEIS DE UMA SÓ VEZ (PAPEL 75G/M2) CAIXA COM 01 UNIDADE </t>
    </r>
  </si>
  <si>
    <r>
      <t>SUPORTE P/ FITA ADESIVA</t>
    </r>
    <r>
      <rPr>
        <sz val="9"/>
        <color indexed="8"/>
        <rFont val="Calibri"/>
        <family val="2"/>
      </rPr>
      <t xml:space="preserve"> TAM. GRANDE Capa protetora para lâmina. Estrutura plástica resistente.  Capacidade para 2 tamanhos de fita (</t>
    </r>
  </si>
  <si>
    <r>
      <t>COPO DESCARTÁVEL-</t>
    </r>
    <r>
      <rPr>
        <sz val="9"/>
        <color indexed="8"/>
        <rFont val="Calibri"/>
        <family val="2"/>
      </rPr>
      <t xml:space="preserve"> PCT. C/100 unidades,</t>
    </r>
    <r>
      <rPr>
        <b/>
        <sz val="9"/>
        <color indexed="8"/>
        <rFont val="Calibri"/>
        <family val="2"/>
      </rPr>
      <t xml:space="preserve"> </t>
    </r>
    <r>
      <rPr>
        <sz val="9"/>
        <color indexed="8"/>
        <rFont val="Calibri"/>
        <family val="2"/>
      </rPr>
      <t>confeccionado em POLIPROPILENO com resina termoplástica branca ou translúcida com capacidade de 180 ml</t>
    </r>
  </si>
  <si>
    <r>
      <t xml:space="preserve">CESTO EM PVC -  </t>
    </r>
    <r>
      <rPr>
        <sz val="9"/>
        <color indexed="8"/>
        <rFont val="Calibri"/>
        <family val="2"/>
      </rPr>
      <t>Capacidade 14 litros, na cor PRETA</t>
    </r>
  </si>
  <si>
    <r>
      <t xml:space="preserve">LIXEIRA PLÁSTICA COM PEDAL 20L LITROS- </t>
    </r>
    <r>
      <rPr>
        <sz val="9"/>
        <color indexed="8"/>
        <rFont val="Calibri"/>
        <family val="2"/>
      </rPr>
      <t>PRETA</t>
    </r>
  </si>
  <si>
    <r>
      <t>FITA ADESIVA DUPLA FACE</t>
    </r>
    <r>
      <rPr>
        <sz val="9"/>
        <color indexed="8"/>
        <rFont val="Calibri"/>
        <family val="2"/>
      </rPr>
      <t xml:space="preserve"> – ESPUMA FIXA FORTE – TAMANHO 19 X 10</t>
    </r>
  </si>
  <si>
    <r>
      <t>MÁSCARA DESCARTÁVEL USO GERAL</t>
    </r>
    <r>
      <rPr>
        <sz val="9"/>
        <color indexed="8"/>
        <rFont val="Calibri"/>
        <family val="2"/>
      </rPr>
      <t xml:space="preserve"> – Tecido </t>
    </r>
    <r>
      <rPr>
        <sz val="9"/>
        <color indexed="63"/>
        <rFont val="Calibri"/>
        <family val="2"/>
      </rPr>
      <t>não-tecido 100% de polipropileno do tipo agulhado com 40 gr/m2.</t>
    </r>
  </si>
  <si>
    <r>
      <t>LUVA PARA PROCEDIMENTOS NÃO CIRÚRGICOS</t>
    </r>
    <r>
      <rPr>
        <sz val="9"/>
        <color indexed="8"/>
        <rFont val="Calibri"/>
        <family val="2"/>
      </rPr>
      <t xml:space="preserve"> – MATERIAL LÁTEX  100% natural, não estéril, ambidestras, resistentes, com tensão de ruptura mínima Totalmente impermeável á água e a outros fluídos TAMANHO MÉDIO, TIPO USO DESCARTÁVEL – CX. COM 100 UND</t>
    </r>
  </si>
  <si>
    <r>
      <t>TRINCHA, MATERIAL CABO MADEIRA</t>
    </r>
    <r>
      <rPr>
        <sz val="9"/>
        <color indexed="8"/>
        <rFont val="Calibri"/>
        <family val="2"/>
      </rPr>
      <t>, MATERIAL CERDAS PELO ORELHA DE BOI, TAMANHO 1, TIPO CABO LONGO.- PARA HIGIENIZAÇÃO DOCUMENTAL</t>
    </r>
  </si>
  <si>
    <r>
      <t xml:space="preserve">TOUCA DESCARTÁVEL- </t>
    </r>
    <r>
      <rPr>
        <sz val="9"/>
        <color indexed="8"/>
        <rFont val="Calibri"/>
        <family val="2"/>
      </rPr>
      <t>Touca sanfonada TNT descartável simples com elástico duplo, fabricada em 100% polipropileno. Atóxico. Embalagem c/ 100 unidades</t>
    </r>
    <r>
      <rPr>
        <sz val="9"/>
        <color indexed="63"/>
        <rFont val="Calibri"/>
        <family val="2"/>
      </rPr>
      <t>.</t>
    </r>
  </si>
  <si>
    <r>
      <t>BOBINA TÉRMICA AMARELA</t>
    </r>
    <r>
      <rPr>
        <sz val="9"/>
        <color indexed="8"/>
        <rFont val="Calibri"/>
        <family val="2"/>
      </rPr>
      <t xml:space="preserve"> (termossensível) 80mm x 40m ref. 769 (caixa com 30) composta por fibras alvejadas.</t>
    </r>
  </si>
  <si>
    <r>
      <t>ETIQUETA PROTETORA ELETROMAGNÉTICA</t>
    </r>
    <r>
      <rPr>
        <sz val="9"/>
        <color indexed="8"/>
        <rFont val="Calibri"/>
        <family val="2"/>
      </rPr>
      <t>, na versão dastiváveis/reativável, com cola em dupla face, tam.165 x 2,67 ou 6”, fornecida em milheiro por caixa</t>
    </r>
  </si>
  <si>
    <r>
      <t>ETIQUETA PROTETORA ELETROMAGNÉTICA</t>
    </r>
    <r>
      <rPr>
        <sz val="9"/>
        <color indexed="8"/>
        <rFont val="Calibri"/>
        <family val="2"/>
      </rPr>
      <t>, na versão dastiváveis/reativável, com cola em dupla face, tam.165 x 3 ou 6,5”, fornecida em milheiro por caixa.</t>
    </r>
  </si>
  <si>
    <t>2.2 Permanente</t>
  </si>
  <si>
    <t>1.2 Permanente</t>
  </si>
  <si>
    <t>1.1  Consumo</t>
  </si>
  <si>
    <t>PE 14/2018- EQUIPAMENTO ELETROELETRÔNICO- VENCIMENTO DA ATA 03/10/2019</t>
  </si>
  <si>
    <t>PE 61/2018- EQUIPAMENTO DE SPLIT COM INSTALAÇÃO</t>
  </si>
  <si>
    <t>PE 47/2018- MOBILIÁRIO EM GERAL</t>
  </si>
  <si>
    <t>Código do item (CATMAT/CATSER)</t>
  </si>
  <si>
    <t>RESMA</t>
  </si>
  <si>
    <t>Necessidade da contratação (detalhar para quais fins será utilizado o item)</t>
  </si>
  <si>
    <r>
      <t>CANETA ESFEROG. AZUL</t>
    </r>
    <r>
      <rPr>
        <sz val="9"/>
        <color indexed="8"/>
        <rFont val="Calibri"/>
        <family val="2"/>
      </rPr>
      <t xml:space="preserve"> - MATERIAL PLÁSTICO, MATERIAL DA PONTA AÇO INOXIDÁVEL COM ESFERA DE TUNGSTÊNIO, TIPO ESCRITA GROSSA, COR TINTA AZUL, CARACTERÍSTICAS ADICIONAIS CORPO SEXTAVADO, TRANSPARENTE C/ RESPIRADOURO DE 1 FURO. </t>
    </r>
  </si>
  <si>
    <r>
      <t>CANETA ESFEROG. PRETA</t>
    </r>
    <r>
      <rPr>
        <sz val="9"/>
        <color indexed="8"/>
        <rFont val="Calibri"/>
        <family val="2"/>
      </rPr>
      <t xml:space="preserve"> - MATERIAL PLÁSTICO, MATERIAL PONTA AÇO INOXIDÁVEL COM ESFERA DE TUNGSTÊNIO, TIPO ESCRITA GROSSA, COR TINTA PRETA, CARACTERÍSTICAS ADICIONAIS CORPO SEXTAVADO, TRANSPARENTE C/ RESPIRADOURO DE 1. Capacidade Mínima de escrita: 1380 metros</t>
    </r>
  </si>
  <si>
    <r>
      <t>CANETA ESFEROG. VERMELHA</t>
    </r>
    <r>
      <rPr>
        <sz val="9"/>
        <color indexed="8"/>
        <rFont val="Calibri"/>
        <family val="2"/>
      </rPr>
      <t xml:space="preserve"> - MATERIAL PLÁSTICO, MATERIAL PONTA AÇO INOXIDÁVEL COM ESFERA DE TUNGSTÊNIO, TIPO ESCRITA GROSSA, COR TINTA VERMELHA, CARACTERÍSTICAS ADICIONAIS CORPO SEXTAVADO, TRANSPARENTE C/ RESPIRADOURO DE 1</t>
    </r>
    <r>
      <rPr>
        <b/>
        <sz val="9"/>
        <color indexed="8"/>
        <rFont val="Calibri"/>
        <family val="2"/>
      </rPr>
      <t xml:space="preserve">.  </t>
    </r>
    <r>
      <rPr>
        <sz val="9"/>
        <color indexed="8"/>
        <rFont val="Calibri"/>
        <family val="2"/>
      </rPr>
      <t>Capacidade Mínima de escrita: 1380 metros. Ponta média de 1 mm, escrita macia, sem falhas e sem borrões. Com selo de qualidade INMETRO</t>
    </r>
  </si>
  <si>
    <r>
      <t>CANETA HIDROGRAFICA</t>
    </r>
    <r>
      <rPr>
        <sz val="9"/>
        <color indexed="8"/>
        <rFont val="Calibri"/>
        <family val="2"/>
      </rPr>
      <t xml:space="preserve"> – CORPO EM RESINA PLÁSTICA, PONTA MÉDIA, APROX. 2MM, BOA PIGMENTAÇÃO, RENDIMENTO MÍNIMO 400M DE ESCRITA, ATÓXICA. JOGO C/ 12 CORES DIFERENTES- OBRIGATÓRIAS: PRETO, AMARELO, VERMELHO, MARRON, DOIS TONS DE AZUL E DOIS TONS DE VERDE. EM ESTOJO PLáSTICO TRANSPARENTE. Com selo de qualidade INMETRO.  </t>
    </r>
  </si>
  <si>
    <r>
      <t>CANETA MARCA-TEXTO -</t>
    </r>
    <r>
      <rPr>
        <sz val="9"/>
        <color indexed="8"/>
        <rFont val="Calibri"/>
        <family val="2"/>
      </rPr>
      <t xml:space="preserve"> JOGO C/ 6 CORES DIFERENTES EM ESTOJO PLáSTICO TRANSPARENTE,. Com selo de qualidade INMETRO</t>
    </r>
  </si>
  <si>
    <r>
      <t>CANETA P/ TRANSPARENCIA/ RETROPROJETOR</t>
    </r>
    <r>
      <rPr>
        <sz val="9"/>
        <color indexed="8"/>
        <rFont val="Calibri"/>
        <family val="2"/>
      </rPr>
      <t xml:space="preserve"> -</t>
    </r>
    <r>
      <rPr>
        <sz val="9"/>
        <color indexed="63"/>
        <rFont val="Calibri"/>
        <family val="2"/>
      </rPr>
      <t xml:space="preserve"> Marcador Permanente-</t>
    </r>
    <r>
      <rPr>
        <sz val="9"/>
        <color indexed="8"/>
        <rFont val="Calibri"/>
        <family val="2"/>
      </rPr>
      <t xml:space="preserve"> JOGO C/ 6 CORES EM ESTOJO PLáSTICO TRANSPARENTE. PONTA FINA, 1MM.</t>
    </r>
    <r>
      <rPr>
        <sz val="9"/>
        <color indexed="63"/>
        <rFont val="Calibri"/>
        <family val="2"/>
      </rPr>
      <t xml:space="preserve"> TINTA Á BASE DE ÁLCOOL E RESISTENTE A ÁGUA</t>
    </r>
  </si>
  <si>
    <r>
      <t>CANETA ESFEROGRÁFICA, MATERIAL RECICLADO</t>
    </r>
    <r>
      <rPr>
        <sz val="9"/>
        <color indexed="63"/>
        <rFont val="Calibri"/>
        <family val="2"/>
      </rPr>
      <t xml:space="preserve"> COM CLIP E PONTEIRA DE PLÁSTICO, MATERIAL EM MÍNIMO 74% RECICLADO, MEDINDO 135X10MM. CARGAS DE TINTA EM AZUL. PONTA MÉDIA 1 MM</t>
    </r>
  </si>
  <si>
    <r>
      <t>LAPIS PRETO</t>
    </r>
    <r>
      <rPr>
        <sz val="9"/>
        <color indexed="8"/>
        <rFont val="Calibri"/>
        <family val="2"/>
      </rPr>
      <t xml:space="preserve"> N. 2B REVESTIDO EM MADEIRA DE MANEJO SUSTENTÁVEL (100% REFLORESTADA). FORMATO HEXAGONAL SEXTAVADO</t>
    </r>
  </si>
  <si>
    <r>
      <t>APAGADOR P/ QUADRO MAGNÉTICO</t>
    </r>
    <r>
      <rPr>
        <sz val="9"/>
        <color indexed="8"/>
        <rFont val="Calibri"/>
        <family val="2"/>
      </rPr>
      <t xml:space="preserve"> Corpo em plástico de alta resistência (Produzido Em Plástico Abs), superfície interna em espuma e base em feltro tratado, de no mínimo 2mm. Suporte para 2 canetas de quadro branco, com tampa. Medidas mínimas da superfície de contato: 6x15cm (LxA</t>
    </r>
  </si>
  <si>
    <r>
      <t>PINCEL ATOMICO</t>
    </r>
    <r>
      <rPr>
        <sz val="9"/>
        <color indexed="8"/>
        <rFont val="Calibri"/>
        <family val="2"/>
      </rPr>
      <t xml:space="preserve"> COR </t>
    </r>
    <r>
      <rPr>
        <b/>
        <sz val="9"/>
        <color indexed="8"/>
        <rFont val="Calibri"/>
        <family val="2"/>
      </rPr>
      <t>AZUL</t>
    </r>
    <r>
      <rPr>
        <sz val="9"/>
        <color indexed="8"/>
        <rFont val="Calibri"/>
        <family val="2"/>
      </rPr>
      <t xml:space="preserve"> C/ HASTE NO FORMATO CILINDRICO C/ DIÂMETRO MIN. DE 18MM </t>
    </r>
  </si>
  <si>
    <r>
      <t>PINCEL ATOMICO</t>
    </r>
    <r>
      <rPr>
        <sz val="9"/>
        <color indexed="8"/>
        <rFont val="Calibri"/>
        <family val="2"/>
      </rPr>
      <t xml:space="preserve"> COR </t>
    </r>
    <r>
      <rPr>
        <b/>
        <sz val="9"/>
        <color indexed="8"/>
        <rFont val="Calibri"/>
        <family val="2"/>
      </rPr>
      <t>PRETA</t>
    </r>
    <r>
      <rPr>
        <sz val="9"/>
        <color indexed="8"/>
        <rFont val="Calibri"/>
        <family val="2"/>
      </rPr>
      <t xml:space="preserve"> C/ HASTE NO FORMATO CILINDRICO C/ DIÂMETRO MIN. DE 18MM </t>
    </r>
  </si>
  <si>
    <r>
      <t>PINCEL ATOMICO</t>
    </r>
    <r>
      <rPr>
        <sz val="9"/>
        <color indexed="8"/>
        <rFont val="Calibri"/>
        <family val="2"/>
      </rPr>
      <t xml:space="preserve"> NA COR </t>
    </r>
    <r>
      <rPr>
        <b/>
        <sz val="9"/>
        <color indexed="8"/>
        <rFont val="Calibri"/>
        <family val="2"/>
      </rPr>
      <t>VERMELHA</t>
    </r>
    <r>
      <rPr>
        <sz val="9"/>
        <color indexed="8"/>
        <rFont val="Calibri"/>
        <family val="2"/>
      </rPr>
      <t xml:space="preserve"> C/ HASTE NO FORMATO CILINDRICO C/ DIÂMETRO MIN. DE 18MM  </t>
    </r>
  </si>
  <si>
    <t>PACOTE C/ 10 FOLHAS</t>
  </si>
  <si>
    <t>FOLHA</t>
  </si>
  <si>
    <t>BLOCO</t>
  </si>
  <si>
    <r>
      <t xml:space="preserve">PAPEL MANILHA </t>
    </r>
    <r>
      <rPr>
        <sz val="10"/>
        <color indexed="8"/>
        <rFont val="Calibri"/>
        <family val="2"/>
      </rPr>
      <t>60 x 90cm</t>
    </r>
  </si>
  <si>
    <r>
      <t>PAPEL DEBET P/DESENHO-</t>
    </r>
    <r>
      <rPr>
        <sz val="10"/>
        <color indexed="63"/>
        <rFont val="Calibri"/>
        <family val="2"/>
      </rPr>
      <t xml:space="preserve"> </t>
    </r>
    <r>
      <rPr>
        <sz val="10"/>
        <color indexed="8"/>
        <rFont val="Calibri"/>
        <family val="2"/>
      </rPr>
      <t>420 x 594 mm (A2)</t>
    </r>
    <r>
      <rPr>
        <sz val="10"/>
        <color indexed="63"/>
        <rFont val="Calibri"/>
        <family val="2"/>
      </rPr>
      <t> -180G/M² - COR: BRANCO - BLOCO COM 20 FLS.</t>
    </r>
  </si>
  <si>
    <r>
      <t> </t>
    </r>
    <r>
      <rPr>
        <sz val="10"/>
        <color indexed="8"/>
        <rFont val="Calibri"/>
        <family val="2"/>
      </rPr>
      <t>PAPEL CARTÃO FOSCO, 50X70, 240G, PACOTE COM 10 UNIDADES- COR AMARELO</t>
    </r>
  </si>
  <si>
    <r>
      <rPr>
        <sz val="10"/>
        <color indexed="8"/>
        <rFont val="Calibri"/>
        <family val="2"/>
      </rPr>
      <t>PAPEL JORNAL RASCUNHO OFÍCIO – BLOCO COM 100 FLS.</t>
    </r>
  </si>
  <si>
    <t>XX</t>
  </si>
  <si>
    <t>Tipo do item</t>
  </si>
  <si>
    <t>Categoria 4</t>
  </si>
  <si>
    <t>Material</t>
  </si>
  <si>
    <t>Serviço</t>
  </si>
  <si>
    <t>Obras</t>
  </si>
  <si>
    <t>Serviço de Engenharia</t>
  </si>
  <si>
    <t>2.3 Serviço</t>
  </si>
  <si>
    <t>PARTE 01- DEMANDAS DE USO COMUM</t>
  </si>
  <si>
    <t>PARTE 02- DEMANDAS ESPECÍFICAS</t>
  </si>
  <si>
    <t> R$ 308,10</t>
  </si>
  <si>
    <t> R$ 1.529,75</t>
  </si>
  <si>
    <t xml:space="preserve">DISCO RÍGIDO DE 1 TB
Disco rígido de 1 TB - Serial ATA: Velocidade de Rotação: 7200 rpm; Interface: SATA II (3 Gb/s); 16Mb Buffer; Deve vir acompanhado com cabo SATA.
Garantia mínima de 12 meses
</t>
  </si>
  <si>
    <t xml:space="preserve">DISCO RÍGIDO DE 2 TB
Disco rígido de 2 TB - Serial ATA: Velocidade de Rotação: 7200 rpm; Interface: SATA III (6 Gb/s); 64Mb Buffer; Deve vir acompanhado com cabo SATA.
Garantia mínima de 12 meses.
</t>
  </si>
  <si>
    <t xml:space="preserve">DISCO RÍGIDO EXTERNO 1TB
Disco Rígido Externo 1TB conexão USB 2.0, com as seguintes características: Taxa de transferência USB 2.0: 480 Mbits/s (máx.); Compatível com PC e Mac; Funciona com o Windows 2000/XP/Vista/7 e Mac OS X 10.4.8 ou superior; Interface de conexão USB 2.0. Acessórios inclusos: Cabo USB 2.0., Adaptador AC, Manuais/guia de instalação.
Garantia mínima de 12 meses.
</t>
  </si>
  <si>
    <t xml:space="preserve">DISCO RÍGIDO EXTERNO 2TB
Disco Rígido Externo 2TB conexão USB 3.0, com as seguintes características: Taxa de transferência USB 3.0: 4.8 Gbits/s (máx.); Compatível com PC e Mac; Funciona com o Windows 2000/XP/Vista/7 e Mac OS X 10.4.8 ou superior; Interface de conexão USB 2.0. Acessórios inclusos: Cabo USB 3.0., Adaptador AC, Manuais/guia de instalação.
Garantia mínima de 12 meses.
</t>
  </si>
  <si>
    <t xml:space="preserve">DISCO RÍGIDO EXTERNO 3TB
Disco Rígido Externo 3TB conexão USB 3.0, com as seguintes características: Taxa de transferência USB 3.0: 4.8 Gbits/s (máx.); Compatível com PC e Mac; Funciona com o Windows 2000/XP/Vista/7 e Mac OS X 10.4.8 ou superior; Interface de conexão USB 2.0. Acessórios inclusos: Cabo USB 3.0., Adaptador AC, Manuais/guia de instalação.
Garantia mínima de 12 meses.
</t>
  </si>
  <si>
    <t>Valor estimado do catálogo</t>
  </si>
  <si>
    <t xml:space="preserve">FONTE ATX12V
Fonte ATX12V - compatível com placa mãe para processadores INTEL e AMD; Potência: 600 WATTS Real, eficiência 80% e certificação 80 Plus; Tensão para 110/ 220V (Seleção Automática); Ventoinha de no mínimo 12cm na parte inferior, com grelha e controle automático de velocidade. - Conectores: Conectores: 4 x SATA; 1 x ATX20/24; 1 x PCI Express; Acessórios: Parafusos, Abraçadeiras, cabos com malha de proteção, Cabo de energia, Manual do usuário.
Garantia mínima de 12 meses.
</t>
  </si>
  <si>
    <t xml:space="preserve">Teclado ABNT2 USB COM TECLAS DE ATALHO MULTIMÍDIA
Teclado, em conformidade com as normas ABNT2. Deve possuir Design Ergonômico, pés de apoio emborrachado (antideslizante) botões de navegação, botões de controle multimídia, tecla media center, e-mail, home, volume + e -, mute, play/pause, teclas de atalho de internet/multimídia/sistema, teclas de membrana tátil de alta qualidade e toque suave (teclas de perfil baixo).
Garantia mínima de 12 meses.
</t>
  </si>
  <si>
    <t xml:space="preserve">MOUSE ÓPTICO COM CONEXÃO PS2
Mouse tipo óptico, com conexão PS/2. Deve conter 2 (duas) ou 3 (três) teclas e botão de rolagem. O design deve ser ergonômico. O comprimento mínimo do cabo deverá ser de 1,6 metros. Deve acompanhar suporte antiestático (mouse pad), confeccionado com borracha aderente na parte inferior e tecido ou material sintético equivalente na parte superior.
Garantia mínima de 12 meses.
</t>
  </si>
  <si>
    <t xml:space="preserve">MOUSE ÓPTICO COM CONEXÃO USB
Mouse tipo óptico, com conexão USB. Deve conter 2 (duas) ou 3 (três) teclas e botão de rolagem. O design deve ser ergonômico. O comprimento mínimo do cabo deverá ser de 1,6 metros. Deve acompanhar suporte antiestático (mouse pad), confeccionado com borracha aderente na parte inferior e tecido ou material sintético equivalente na parte superior.
Garantia mínima de 12 meses.
</t>
  </si>
  <si>
    <t xml:space="preserve">MINI MOUSE USB C/ SCROLL:
Mouse tipo óptico, compacto, com conexão USB. Deve conter 2 (duas) ou 3 (três) teclas e botão de rolagem. O design deve ser reduzido e ergonômico. O comprimento mínimo do cabo deverá ser de 1,0 m. Deve acompanhar suporte antiestático (mouse pad), confeccionado com borracha aderente na parte inferior e tecido ou material sintético equivalente na parte superior.
Garantia mínima de 12 meses.
</t>
  </si>
  <si>
    <t xml:space="preserve">HEADSET
Headset com impedância de 32 Ohms e sensibilidade de 98 dB, cabo de mínimo 2m, microfone omni-direcional ajustável com frequência entre 15 Hz a 9,5 kHz ou superior, frequência dos fones de 10 Hz à 22 kHz ou superior. Deverá conter ferrite de 30mm, potência mínima de 1000mW, cor preta.
Garantia mínima de 12 meses.
</t>
  </si>
  <si>
    <t xml:space="preserve">PENTE DE MEMÓRIA
Pente de memória DDR3-1066 de 4 GB - Módulo com capacidade de 4GB, DDR3 - Frequência de 1066MHz
Garantia mínima de 12 meses.
</t>
  </si>
  <si>
    <t xml:space="preserve">PENTE DE MEMÓRIA
Pente de memória DDR3-1333 de 4 GB - Módulo com capacidade de 4GB, DDR3 - Frequência de 1333MHz
Garantia mínima de 12 meses.
</t>
  </si>
  <si>
    <t xml:space="preserve">PLACA DE REDE PCI – 10/100/1000 MBPS
Compatível com PCI Local Bus de revisão 2.2,  Com suporta de controle de fluxo Full/Duplex,  Compatibilidade com IEEE 802.3 10BASE e IEEE 802.3u 100BASE-TX e 802.3x 1000BASE-T, Rede 10/100/1000 Base-T automaticamente,  LEDs indicativos em verde das funções ACT e Link.
Garantia mínima de 12 meses
</t>
  </si>
  <si>
    <t xml:space="preserve">FILTRO DE LINHA TIPO RÉGUA
Filtro de Linha 6 tomadas, em conformidade com a norma NBR 14136; Proteção contra sobrecargas; Comprimento cabo de força igual ou superior 1,20m. Seção nominal do condutor do cabo de força: 3 X 0,75 MM²; Corrente máxima: 10 A; Tensão de entrada 127V ~ 1.270 W - 220V ~ 2.200 W. Deve possuir sistema de fixação.
Garantia mínima de 12 meses.
</t>
  </si>
  <si>
    <t xml:space="preserve">PEN DRIVE 8 GB
Interface padrão USB 2.0 compatível com USB 1.1, Capacidade 8.0 Gigabyte; Sistemas Suporta: Windows XP, Vista/7, Linux Kernel 2.4 ou superior; Sistema Plug and Play, Velocidade superior a 6 MB/segundo.
Garantia mínima de 12 meses.
</t>
  </si>
  <si>
    <t xml:space="preserve">PEN DRIVE 16 GB
Interface padrão USB 3.0 compatível com USB 2.0 e USB 1.1, Capacidade 16.0 Gigabyte; Suporte: Windows XP, Vista/7, Linux Kernel 2.4 ou superior; Sistema Plug and Play, Velocidade de leitura superior a 40 MB/segundo.
Garantia mínima de 12 meses.
</t>
  </si>
  <si>
    <t xml:space="preserve">BATERIA ALCALINA 9V
Material: dióxido de manganês. Deve estar em conformidade com as normas NBR 9514/1986; NBR 9517/1986; IEC 60086-1: 2000; IEC 60086-2: 2004 vigentes. Deve conter em sua embalagem a discriminação no produto, composição; origem, validade e símbolo orientando destinação após o uso.
Garantia mínima de 12 meses.
</t>
  </si>
  <si>
    <t xml:space="preserve">RÉGUA DE PORTA USB 3.0
Com no mínimo 4 portas USB fêmea, e no mínimo 1 porta USB de saída. Plug-and-Play (PnP); Hot-Swappable (troca rápida); com cabo extensor. É necessária a compatibilidade com os padrões USB: 3.0, 2.0 e 1.1. O mínimo de velocidade suportada deverá ser de 5Gbps;
Garantia mínima de 12 meses
</t>
  </si>
  <si>
    <t xml:space="preserve">Displayport – VGA 
Displayport (20 pinos) e Conector VGA fêmea (15 pinos), receptor compatível com 5,4 Gbps de largura e banda. Deve suportar no mínimo 1080p.
Garantia mínima de 12 meses.
</t>
  </si>
  <si>
    <t xml:space="preserve">Displayport – HDMI
Displayport (20 pinos) e saída HDMI (19 pinos) com resolução de até 3840x2160 e 30Hz.
Garantia mínima de 12 meses.
</t>
  </si>
  <si>
    <t xml:space="preserve">Displayport – DVI-D
Displayport (20 pinos) e saída DVI Single-link com resolução mínima de 1920x1080p.
Garantia mínima de 12 meses
</t>
  </si>
  <si>
    <t>Cabo de rede tipo(Patch Cord cat5e) 1,5 metros.
Características: Comprimento: 1,5 metros; Cor azul; Conector: RJ-45; Tipo: U/UTP Cat.5e; Quantidade de Pares: 4 pares, 24AWG; Padrão de Montagem: ...;
Garantia mínima de 12 meses</t>
  </si>
  <si>
    <t xml:space="preserve">Cabo de rede tipo(Patch Cord cat5e) 2,5 metros.
Características: Comprimento: 2,5 metros; Cor azul; Conector: RJ-45; Tipo: U/UTP Cat.5e; Quantidade de Pares: 4 pares, 24AWG; ...;
Garantia mínima de 12 meses.
</t>
  </si>
  <si>
    <t xml:space="preserve">Cabo de rede (PATCH CORD CAT6a) 1,5 Metros.
Características: Comprimento: 1,5 metros; Cor azul; Conector: RJ-45; Tipo: U/UTP Cat6a; ...
Garantia mínima de 12 meses.
</t>
  </si>
  <si>
    <t>Cabo de rede (PATCH CORD CAT6a) 2,5 Metros. Garantia mínima de 12 meses.
Características: Comprimento: 2,5 metros; Cor azul; Tipo de Conector: RJ-45; Tipo de cabo: U/UTP Cat.6a</t>
  </si>
  <si>
    <t xml:space="preserve">Conector de rede RJ-45 Cat5e
Conector macho RJ-45 EIA/TIA-568C para cabeamento CAT5e, contatos adequados para conectorização de condutores sólidos de 22 a 26 AWG, compatível com ferramenta de crimpagem Amp e Furukawa, conformidade com a Diretiva Européia RoHS, corpo em termoplástico não propagante à chama (UL 94 V-0).
Garantia mínima de 12 meses.
</t>
  </si>
  <si>
    <t xml:space="preserve">Conector M8v Fêmea (cat5e)
Conector fêmea RJ-45 EIA/TIA-568C CAT5e. Características: Padrão de crimpagem T568A ou T568B; Corpo em termoplástico de alto impacto não propagante à chama (UL 94 V-0); Terminais de conexão: Em bronze fosforoso estanhado, padrão 110 IDC, para condutores de 22 a 26 AWG; Suporte a norma: IEEE 802.3, 1000 BASE T, 1000 BASE TX, EIA/TIA-854, ANSI-EIA/TIA-862, ATM, Vídeo, Sistemas de Automação Predial e todos os protocolos LAN anteriores.
Garantia mínima de 12 meses.
</t>
  </si>
  <si>
    <t xml:space="preserve">Conector de rede RJ-45 Cat6a
Conector macho RJ-45 EIA/TIA-568C para cabeamento CAT6a, contatos adequados para conectorização de condutores sólidos de 22 a 26 AWG; Compatível com ferramenta de crimpagem Amp e Furukawa, conformidade com a Diretiva Européia RoHS; Corpo em termoplástico não propagante à chama (UL 94 V-0). Atender a norma FCC 68.5 (EMI – Interferência Eletromagnética).
Garantia mínima de 12 meses.
</t>
  </si>
  <si>
    <t xml:space="preserve">Conector M8v Fêmea (cat6a)
Conector fêmea RJ-45 EIA/TIA-568C CAT6a. Características: Padrão de cripagem: T568A ou T568B; corpo em termoplástico de alto impacto não propagante à chama (UL 94 V-0); Terminais de conexão: Em bronze fosforoso estanhado, padrão 110 IDC, para condutores de 22 a 26 AWG; Suporte a norma: IEEE 802.3, 1000 BASE T, 1000 BASE TX, EIA/TIA-854, ANSI-EIA/TIA-862, ATM, Vídeo, Sistemas de Automação Predial 10G-BASE-T (TBS – 155) e todos os protocolos LAN anteriores.
Garantia mínima de 12 meses.
</t>
  </si>
  <si>
    <t xml:space="preserve">Kit Porca Gaiola + Parafuso M5 (c/10 unid)
Parafuso com porca tipo gaiola para rack com 16 mm e rosca M5. Deve ser desenvolvido para utilização em racks para fixar gabinetes, bandejas, frontais, patch panel, etc. Material: aço carbono
</t>
  </si>
  <si>
    <t xml:space="preserve">Adaptador USB/Console
Adaptador Usb – Console. Portas: COM (9 pinos) e USB.
</t>
  </si>
  <si>
    <t xml:space="preserve">Velcro (Largura 2,5 cm) rolo de 30 m 
Garantia mínima de 12 meses.
</t>
  </si>
  <si>
    <t xml:space="preserve">ÁLCOOL ISOPROPÍLICO
Apresentação: líquido apresentado em garrafas com capacidade de 1L.
Garantia mínima de 12 meses
</t>
  </si>
  <si>
    <t xml:space="preserve">PASTA TÉRMICA
Apresentação: em bisnagas com seringa, com capacidade de 5g.
Garantia mínima de 12 meses.
</t>
  </si>
  <si>
    <t>CAIXA DE CABO DE REDE CAT5e (305m)
Características: Cabo tipo LAN, cor azul ou cinza, ambiente de instalação interno, categoria 5e, U/UTP (não blindado) PVC – CMX; Cabo de pares trançados compostos de condutores sólidos de cobre nu, com diâmetro nominal de 24 AWG; Isolamento: Poliolefina com diâmetro nominal 0.9mm; Resistência de isolamento: 1000 MΩ.km; Quantidade de pares: 4 pares 24 AWG; Não Blindado (U/UTP ...</t>
  </si>
  <si>
    <t>CAIXA DE CABO DE REDE CAT6 (305m)
Características: Cabo tipo LAN, cor azul ou cinza, ambiente de instalação interno, categoria 6e e ISO/IEC-11801, U/UTP (não blindado); Fio: Sólido de cobre eletrolítico nú, recozido com diâmetro nominal de 23 AWG; Isolamento: polietileno de alta ...</t>
  </si>
  <si>
    <t>CONVERSOR MÍDIA MONOMODO 20KM 
Características: Conversão de sinal óptico para sinal elétrico em uma rede local (UTP); 1 conector SC de fibra ótica Monomodo; 1 conector UTP RJ45 10/100 Mbps com detecção automática do tipo de cabo; 1 conector SC fêmea e 1 conector RJ45 fêmea (Auto MDI/MDIX); Autonegociação de modo duplex na porta TX; MDI/MDI-X automático com negociação de velocidade na porta TP.; Chaveamento manual para a configuração de velocidade e modo duplex na porta TP.; Chaveamento manual para a configuração de modo Full e Half duplex na porta FX; Estende a distância do enlace de fibra até 20 km com fibra (100BASE-T: 100 m 100BASE-FX: 20 km); Monomodo...</t>
  </si>
  <si>
    <t xml:space="preserve">PROCESSADOR INTELCORE™ i5-4590
Número de núcleos 4; Frequência de 3.30 GHz; Cache 6 MB
Garantia mínima de 12 meses.
</t>
  </si>
  <si>
    <t xml:space="preserve">TELEFONE DE MESA COM FIO – TECLAS GRANDES
Telefone com fio - Teclas Grandes - Amplificação de áudio - 3 teclas programáveis para discagem de emergência (mínimo) – mínimo 9 memórias para discagem rápida - Viva-voz - Controle de volume para monofone e viva-voz - Controle de volume da campainha - Tecla Mute - Transferência de chamada (Flash)-  Agenda - Display luminoso na Base - TECLA “REDISCAR” (REDIAL)- Com identificador de chamada- Conformidade INMETRO ou Homologação ANATEL - Manual de Instruções em Português
</t>
  </si>
  <si>
    <t xml:space="preserve">TELEFONE SEM FIO E COM SECRETARIA ELETRONICA
Telefone com Secretária Eletrônica na base principal - Viva-Voz Digital - Display LCD Iluminação ambar - Agenda alfanumérica - Frequência (Hz) 1.9 Ghz- Identificador de Chamada- Capacidade para expandir 3 ramais - Duração da bateria com o fone fora da base de mínimo de 100 horas- Ajuste do Volume: 5 níveis de recepção - Tecla Mute - Pausa  - Tecla Flash - TECLA “REDISCAR” (REDIAL) Com bateria ou 2 pilhas AAA recarregáveis NI-MH (600mAh) inclusas;- Alimentação: Bivolt - Conformidade INMETRO ou Homologação ANATEL - Manual de Instruções em Português
</t>
  </si>
  <si>
    <t xml:space="preserve">GRAMPEADOR SEMI-INDUSTRIAL
Padrão Rapid 49 ou Similar – 
Grampos:  9/8 A 9/20 ou 23/6, 23/8, 23/10 e 23/13.
Com mecanismo em aço altamente resistente.  Design robusto em metal com acabamento em pintura eletrostática.
Grampeia facilmente mínimo de 100 folhas na gramatura 75g/m² ou 200 folhas (65g/m²).
Possui regulagem para margem do papel
</t>
  </si>
  <si>
    <t xml:space="preserve">NUMERADOR AUTOMÁTICO GRANDE
Numerador de 6 dígitos com opção de ficar com 2 dígitos ou 3 dígitos ou 4 dígitos ou 5 dígitos e 6 digitos com repetição. Repetições: 0, 1, 2, 3, 4, 6 e 12 aplicação - regulagem da quantidade de repetição (0, 1, 2, 3, 4, 6 ou 12) - regulagem da quantidade de dígitos que aparecem na carimbagem. Acompanha 3 refis mais um tubo de tinta preta especial a base de óleo - estrutura metálica cromada e empunhador plástico durável e resistente - algarismos de 5 mm de altura.  Com mecanismo em aço altamente resistente.
</t>
  </si>
  <si>
    <t xml:space="preserve">PERFURADOR DE PAPEL - GRANDE VOLUME
De mesa com acionamento manual (2 furos – cavalete duplo com 80mm entre os furos) - possibilidade de perfuração formato retrato ou paisagem, compartimento para os pedaços de papel resultantes da perfuração – Capacidade de perfuração: mínimo de 80 folhas 75m/g² - Produzido com mecanismo em aço altamente resistente ou ferro fundido e com  base em plástico reciclável – Possui régua posicionadora - na cor preta ou cinza. Padrão Cavia CA 123 ou similar
</t>
  </si>
  <si>
    <t xml:space="preserve">TELEVISOR SMART TV - TELA DE LED 32 36" WIDE  FULL HD
(Configurações mínimas):
Tipo de TV: LED. - Resolução: Full HD - 1920x1080p. - Formato da tela: widescreen (16:9) – Wi-Fi integrado – Conexões: 1 Ethernet LAN RJ-45, 2 HDMI, 1 USB e 1 vídeo componente (Y/Pb/Pr) ou vídeo composto (AV) - Recursos de áudio:  Potência de áudio mínimo (RMS): 10 W. Ajustes de áudio: balanço/agudo/graves - MUTE - Relógio - Sleep timer – Estéreo - SAP – ZOOM - Com conversor digital integrado - Guia eletrônico de programação (EPG) - Controle remoto – Bivolt automático - Acompanha cabo de alimentação.
</t>
  </si>
  <si>
    <t xml:space="preserve">TELEVISOR SMART TV - TELA DE LED 40~42" WIDE FULL HD
(Configurações mínimas):
Tipo de TV: LED. - Resolução: Full HD - 1920x1080p. - Formato da tela: widescreen (16:9) –  Wi-Fi  integrado – Conexões: 1 Ethernet LAN RJ-45, 2 HDMI, 1 USB e 1 vídeo componente (Y/Pb/Pr) ou vídeo composto (AV) - Recursos de áudio:  Potência de áudio mínimo (RMS): 10 W. Ajustes de áudio: balanço/agudo/graves - MUTE - Relógio - Sleep timer – Estéreo - SAP – ZOOM -  Com conversor digital integrado - Guia eletrônico de programação (EPG) - Controle remoto – Bivolt automático - Acompanha cabo de alimentação
</t>
  </si>
  <si>
    <t xml:space="preserve">TELEVISOR SMART TV - TELA DE LED 50~56" WIDE FULL HD
(Configurações mínimas):
Tipo de TV: LED. - Resolução: Full HD - 1920x1080p. - Formato da tela: widescreen (16:9) –  Wi-Fi  integrado – Conexões: 1 Ethernet LAN RJ-45, 2 HDMI, 1 USB e 1 vídeo componente (Y/Pb/Pr) ou vídeo composto (AV) - Recursos de áudio:  Potência de áudio mínimo (RMS): 10 W. Ajustes de áudio: balanço/agudo/graves - MUTE - Relógio - Sleep timer – Estéreo - SAP – ZOOM - Com conversor digital integrado - Guia eletrônico de programação (EPG) - Controle remoto – Bivolt automático - Acompanha cabo de alimentação.
</t>
  </si>
  <si>
    <t xml:space="preserve">FOGÃO DOMÉSTICO PORTÁTIL A GÁS COM 02 BOCAS E COM FORNO
Tampa e mesa de aço inox com pintura eletrostática - Injetor de gás horizontal – Forno com vidro temperado de 18 litros e com visor - Puxador do forno distanciado - Corpo de aço com pintura eletrostática - Pés tubulares - Acompanha registro e mangueira de 0,80 m (conforme  NBR 8613).
Selo PROCEL, ENCE ou Selo INMETRO Categoria: A
</t>
  </si>
  <si>
    <t xml:space="preserve">FOGÃO DOMÉSTICO A GÁS C/  04 BOCAS AUTOMATICO
Tampa de vidro com puxador- Vidro total panorâmico na porta do forno - Acendimento elétrico automático total para 110v - Mesa em aço inox - Espalhadores esmaltados - Puxador do forno distanciado - 1 grade com duas posições - Válvula de segurança no forno e com um mínimo de 45 litros internos - Injetor de gás horizontal - - Forno Autolimpante- Acompanha registro e mangueira de 0,80 m (conforme  NBR 8613).
Selo PROCEL, ENCE ou Selo INMETRO Categoria: A
</t>
  </si>
  <si>
    <t xml:space="preserve">FORNO DE MICROONDAS INOX / CAPACIDADE 38 LITROS
Com Prato Giratório – Voltagem: 110v – capacidade mínima: 38 litros
Inox - Com trava de segurança – Luz interna – Display – Relógio – Timer - Descongelamento
Selo PROCEL, ENCE ou Selo INMETRO Categoria: A ou B
</t>
  </si>
  <si>
    <t xml:space="preserve">CAFETEIRA ELÉTRICA INOX - SEMI-PROFISSIONAL
Com capacidade p/ 30 xicaras (média)
Reservatório de água com graduação.
Sistema corta-pingo.
Porta filtro removível
Jarra de aço escovado ou vidro.
Sistema corta pingo, reservatório 1,5L para uma média de 30 cafezinhos, filtro e porta-filtro removíveis; filtro permanente. 
Cor: Preto ou Inox
Sistema de aquecimento para manter o café aquecido após o preparo.
Conformidade INMETRO
Voltagem: 110V
</t>
  </si>
  <si>
    <t xml:space="preserve">TELA DE PROJEÇÃO DE IMAGEM SEM TRIPÉ
Tela Retrátil de Projeção sem Tripé de 2 x 2 m, enrolamento automático, tecido tipo Matte White
</t>
  </si>
  <si>
    <t xml:space="preserve">TELA DE PROJEÇÃO DE IMAGEM COM TRIPÉ
Tela Retrátil de Projeção com Tripé de 2 x 2 m, enrolamento automático, tecido tipo Matte White
</t>
  </si>
  <si>
    <t>PROJETOR MULTIMÍDIA / DATA SHOW
Projetor com tecnologia LCD ou DLP com recurso de busca automática do sinal de entrada; Lâmpada com potência mínima de 190W, com duração mínima de 3.000 horas em modo comum e 5.000 horas em modo de economia de energia; Luminosidade: mínima de 3000 lumens ANSI; Taxa Contraste de imagem: 10000:1 - ...</t>
  </si>
  <si>
    <t xml:space="preserve">SUPORTE UNIVERSAL PARA DATASHOW (TETO/PAREDE)  
Suporte articulável de teto/parede para projetor. Permite inclinação de no mínimo 15° em sua articulação e giro de 360°. Possui sistema de parafusos com ajuste fino da direção do projetor. Com ajuste de Altura. Altura mínima de 20 cm.
Cor: Branco. Local de Instalação: Teto / Parede. </t>
  </si>
  <si>
    <t xml:space="preserve">LUZ DE EMERGÊNCIA / SEGURANÇA
30 Leds de alto brilho. potência: 1,5 w. - Autonomia de no mínimo 10 horas. Entrada: bivolt (110/220). Medidas Aproximadas: 21 x 7,4 x 5,2 cm.
</t>
  </si>
  <si>
    <t xml:space="preserve">ESCADA EM ALUMÍNIO COM 5 DEGRAUS
Material: alumínio - Quantidade de degraus: 5 - Tapete e pás antiderrapantes em plástico injetado - Peso aproximado do produto: 5 kg. - Peso suportado: 120 kg. - Dimensões aproximadas: Aberta (L x A x P): 43 x 92 x 76 cm.
</t>
  </si>
  <si>
    <t xml:space="preserve">ESCADA EM ALUMÍNIO COM 7 DEGRAUS
Material: alumínio - Quantidade de degraus: 7 - Tapete e pás antiderrapantes em plástico injetado - Peso proximado do produto: 6 kg. - Peso suportado: 120 kg. - Dimensões aproximadas: Aberta (L x A x P): 46 x 135 x 99 cm;
</t>
  </si>
  <si>
    <t xml:space="preserve">ESCADA EXTENSÍVEL MULTIFUNC. EM ALUMINIO 
3x10 - Escada em Alumínio, capacidade aproximada de 150 Kg, 3 partes com 10 degraus podendo elevar-se até mínimo de 6,50 metros.
</t>
  </si>
  <si>
    <t>MICROFONE PROFISSIONAL C/ FIO (acompanhado de cabo de no  mínimo 3 metros)
•Conector: XLR macho profissional de 3 pinos.
•Impedância: 150 Ohms (310 Ohms reais) para conexão em entradas de baixa impedância.
•Resposta frequência: 50Hz à 15KHz.
•Sensibilidade: Sensibilidade a 1KHz: -54.5 dBV/Pa (1.85 mV) 1 Pa = 94 dB SPL.
•Tipo: Dinâmico (bobina móvel)
•Resposta de freqüência ajustada para reprodução natural e captação precisa de vocais;
•Padrão polar cardióide uniforme para máxima rejeição a sons fora do eixo de captação e traseiros;
•Sistema shock-mount reduz ruídos ...</t>
  </si>
  <si>
    <t xml:space="preserve">MICROFONE PROFISSIONAL S/ FIO DUPLO DE MÃO. 
Alcance Dinâmico 80 dB. Frequência de resposta entre 60 120 Khz +/- 3Db. Faixa de Uso entre 530 e 870 Mhz. Potência de Saída 30 mW. Receptor Bivolt 110-220 V / 60Hz. Área de Alcance Máximo até 50 metros. Alimentação do Microfone com Baterias (inclusa). 2 canais de Áudio Separados. 
Itens Inclusos
2 Microfones - 1 Receptor com Antena UHF
- 1 Cabo P-10
- 1 Fonte de Alimentação Bivolt 110/220V
- 2 Baterias 9 Volts (não recarregáveis)
- 1 manual de uso em Português
Para uso profissional
</t>
  </si>
  <si>
    <t xml:space="preserve">Caixa Amplificada Multiuso - Média (acompanhada de Cabo de 1 metro P2 para P10 com conectores de Metal)
Potência RMS mínima: 80 W 1 Alto Falante de 10" + Tweeter
3 Canais de Entrada com controles de volume independentes
Canal 1: 1 Entrada Auxiliar CD/DVD/MP3-4/Teclado
Entrada SD /USB/FM
Controle de Grave, Médio e Agudo
Led Indicador de Clip (Peak)
Display LCD
Tensão de rede 120/220V com Chave Seletora de Voltagem
Com alça para transporte
Controle remoto. 
Cabo P2 para P10 com conectores de Metal
</t>
  </si>
  <si>
    <t xml:space="preserve">Caixa Multiuso Amplificada - Pequena (acompanhada de Cabo auxiliar RCA)
Potência RMS mínima: 30 W. Alto Falante: 6”
1 Canal de Entrada; - Canal 1: 1 Entrada Microfone/Guitarra P10 1/4, 1 Entrada Linha/Guitarra Ativa (Hi) P10 1/4, 1 Entrada Auxiliar CD/DVD/MP3 Controle: Grave e Agudo e de volumes. Possui no seu painel traseiro: tomada auxiliar; Porta fusível; Led indicador On (Ligado); - Saída Auxiliar de Energia - AC; - Tensão de rede 120/220V com Chave Seletora de Voltagem
</t>
  </si>
  <si>
    <t xml:space="preserve">SOM PORTATIL COM MP3, CD PLAYER, USB,  BLUETOOTH
Com entrada USB e Cd-Player – Reproduz Mp3,  Bluetooth – Rádio Sintonizador AM/FM DIGITAL-  Entrada auxiliar de áudio estéreo - Display Led Digital- Antena telescópica - 2 alto falantes embutidos Funções REPEAT e RAMDOM - Potência Mínima RMS de 6W - alimentação bivolt automático ou pilhas - Entrada para fone de ouvido - C/ Alça - Conformidade INMETRO - Manual de Instruções em Português
</t>
  </si>
  <si>
    <t>Gravador Portátil Digital: Tempo de gravação - Memória integrada com um tempo máximo de gravação de 1043 horas no modo LP. Seleção de Cena- Escolha o tipo de gravação (música, reuniões, entrevistas, ditado) para a configuração das melhores definições. Corte de ruído inteligente -. Visor LCD. Memória incorporada 4 GB. Microfone incorporado: Mono. Formato de gravação e reprodução: mp3. Tipo de bateria: pack ou pilha (incluso). Com reprodução de alarme. Terminais de saída e entrada- Tomada para auscultadores, entrada para microfone, porta USB.</t>
  </si>
  <si>
    <t xml:space="preserve">Headphone 
Tipo Fechado; Tipo Dinâmico; Tamanho do Driver: 30 mm (tipo de Domo); Resposta de Frequência (HZ): 10-24.000Hz; Com fone de ouvido integrado. Sensibilidades (DB/MW): 98dB/mW; Impedância (OHM): 24 O a 1 kHz; Tipo fechado dinâmico Comprimento do Cabo: Aprox. 1,2 m.
</t>
  </si>
  <si>
    <t>CENTRAL DE AR TIPO SPLIT HI WALL (PAREDE), DE 9.000 BTU’S, ROTAÇÃO VARIÁVEL. VERSÃO: FRIO. CAPACIDADE MÍNIMA: 9.000BTUS. CLASSE: A. TENSÃO: 220 V – MONOFÁSICO. FREQUÊNCIA: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</si>
  <si>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HI WALL (PAREDE) DE 12.000 BTU’S ROTAÇÃO VARIAVEL. VERSÃO: FRIO CAPACIDADE MÍNIMA: 12.000BTUS.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</si>
  <si>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 CENTRAL DE AR TIPO SPLIT HI WALL (PAREDE) DE 18.000 BTU’S ROTAÇÃO VARIAVEL. VERSÃO: FRIO CAPACIDADE MÍNIMA: 18.000BTUS.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</si>
  <si>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HI WALL (PAREDE) DE 22.000 BTU’S ROTAÇÃO VARIAVEL. VERSÃO: FRIO CAPACIDADE MÍNIMA: 22.000BTUS.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</si>
  <si>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HI WALL (PAREDE) DE 24.000 BTU’S ROTAÇÃO VARIAVEL. VERSÃO: FRIO CAPACIDADE MÍNIMA: 24.000BTUS.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</si>
  <si>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HI WALL (PAREDE) DE 30.000 BTU’S ROTAÇÃO FIXA. VERSÃO: FRIO CAPACIDADE MÍNIMA: 30.000BTUS. CLASSE: A TENSÃO: 220 V – MONOFÁSICO.  FREQÜÊNCIA: 60 HZ. CONTROLE REMOTO: SEM FIO,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</si>
  <si>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PISO TETO DE 30.000 BTU’S ROTAÇÃO FIXA. VERSÃO: FRIO CAPACIDADE MÍNIMA: 30.000BTUS. CLASSE: C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</si>
  <si>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PISO TETO DE 36.000 BTU’S VERSÃO ROTAÇÃO FIXA: FRIO CAPACIDADE MÍNIMA: 36.000BTUS. CLASSE: B TENSÃO: 220 V – MONOFÁSICO.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</si>
  <si>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PISO TETO DE 48.000 BTU’S ROTAÇÃO FIXA. VERSÃO: FRIO CAPACIDADE MÍNIMA: 48.000BTUS. CLASSE: B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</si>
  <si>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PISO TETO DE 60.000 BTU’S ROTAÇÃO FIXA. VERSÃO: FRIO CAPACIDADE MÍNIMA: 60.000BTUS.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</si>
  <si>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CASSETE DE 30.000 BTU’S ROTAÇÃO FIXA. VERSÃO: FRIO CAPACIDADE MÍNIMA: 30.000BTUS. CLASSE: C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</si>
  <si>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CASSETE DE 36.000 BTU’S ROTAÇÃO FIXA. VERSÃO: FRIO CAPACIDADE MÍNIMA: 36.000BTUS ROTAÇÃO FIXA. CLASSE: B TENSÃO: 220 V – MONOFASICO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</si>
  <si>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CENTRAL DE AR TIPO SPLIT CASSETE DE 48.000 BTU’S ROTAÇÃO FIXA. VERSÃO: FRIO CAPACIDADE MÍNIMA: 48.000BTUS. CLASSE: C TENSÃO: 220 V – TRIFASICO FREQÜÊNCIA: 60 HZ. CONTROLE REMOTO: SEM FIO, COM DISPLAY EM CRISTAL LÍQUIDO, ACOMPANHADO DE ADAPTADOR PARA FIXAR O CONTROLE REMOTO NA PAREDE. FILTRO DE AR DE TELA ANTI-PÓ LAVÁVEL. UNIDADES EVAPORADORA E CONDENSADORA CONSTRUÍDAS COM TUBOS DE COBRE E ALETAS DE ALUMÍNIO. GARANTIA: 3 ANOS PARA O COMPRESSOR E 3 ANOS PARA AS DEMAIS PEÇAS. COM INSTALAÇÃO: EM BELÉM E NOS DEMAIS CAMPI DA UFPA NO INTERIOR DO ESTADO DO PARÁ, COM DISTÂNCIA MÉDIA ENTRE A UNIDADE EVAPORADORA E UNIDADE CONDENSADORA DE ATÉ 15 METROS.</t>
  </si>
  <si>
    <t xml:space="preserve">CONDICIONADOR DE AR DE 10.000 BTUS - COMPRESSOR ROTATIVO - 220V - ACIONAMENTO MECÂNICO – RENOVAÇÃO DE AR – CICLO FRIO - CLASSE: A TENSÃO: 220 V </t>
  </si>
  <si>
    <t xml:space="preserve">CONDICIONADOR DE AR DE 18.000 BTUS - COMPRESSOR ROTATIVO - 220V - ACIONAMENTO MECÂNICO – RENOVAÇÃO DE AR – CICLO FRIO - CLASSE: A TENSÃO: 220 V </t>
  </si>
  <si>
    <t xml:space="preserve">CONDICIONADOR DE AR DE 30.000 BTUS -  COMPRESSOR ROTATIVO - 220V - ACIONAMENTO MECÂNICO – RENOVAÇÃO DE AR – CICLO FRIO - CLASSE: B TENSÃO: 220 V </t>
  </si>
  <si>
    <t>BEBEDOURO ELÉTRICO GARRAFÃO, MATERIAL AÇO, TIPO ELÉTRICO DE MESA, CAPACIDADE 20 L, CAPACIDADE REFRIGERAÇÃO 2,7 L/H, SAÍDA ÁGUA NATURAL E GELADA, CARACTERÍSTICAS ADICIONAIS 2 TORNEIRAS, MEDIADAS APROX.IMADAS: COMPRIMENTO 400 MM, LARGURA 305 MM, PROFUNDIDADE 330 MM. 110V.</t>
  </si>
  <si>
    <t>BEBEDOURO ELÉTRICO ÁGUA GARRAFÃO, MATERIAL AÇO, TIPO ELÉTRICO DE COLUNA, ACABAMENTO EXTERNO PINTURA EPOXI PÓ, CAPACIDADE 20 L, CAPACIDADE REFRIGERAÇÃO 3 L/H, SAÍDA ÁGUA NATURAL E GELADA, CARACTERÍSTICAS ADICIONAIS 2 TORNEIRAS; MEDIDAS APROXIMADAS: COMPRIMENTO 960 MM, LARGURA 305 MM, PROFUNDIDADE 330 MM. 110V.</t>
  </si>
  <si>
    <t>BEBEDOURO ELÉTRICO DE PRESSÃO C/ DUAS TORNEIRAS – 110 V - ACABAMENTO EXTERNO PINTURA EM EPOXI, ALTURA 95 CM, LARGURA 37 CM, PROFUNDIDADE 27 CM, CARACTERÍSTICAS ADICIONAIS 02 SAÍDAS ÁGUA GELADA</t>
  </si>
  <si>
    <t>FREEZER HORIZONTAL, CAPACIDADE 300 LITROS, 110 V - COR BRANCA – UMA TAMPA - CASSE A</t>
  </si>
  <si>
    <t>FREEZER HORIZONTAL, CAPACIDADE 420 L, 127V - COR BRANCA – DUAS TAMPAS – CLASSE B</t>
  </si>
  <si>
    <t>FREEZER VERTICAL – CAPACIDADE 240 LITROS - 127V – BRANCO – CLASSE C</t>
  </si>
  <si>
    <t>REFRIGERADOR DOMÉSTICO TIPO FRIGOBAR, CAPACIDADE 120 LITROS, 110 V, COM CONGELADOR – COR BRANCA – CLASSE A</t>
  </si>
  <si>
    <t>REFRIGERADOR DOMÉSTICO, CAPACIDADE 300 LITROS, 110 V, COM CONGELADOR, COR BRANCA – CLASSE A</t>
  </si>
  <si>
    <t>REFRIGERADOR DOMÉSTICO, CAPACIDADE 440 L, 110 V, DUAS PORTAS (REFRIGERADOR E CONGELADOR), COR BRANCA – CLASSE A</t>
  </si>
  <si>
    <t>VENTILADOR, TIPO COLUNA, POTÊNCIA MOTOR 1/4 HP, VELOCIDADE MÍNIMA 150 RPM, VELOCIDADE MÁXIMA 1.400 RPM, MÍNIMO DE 3 HÉLICES, GRADE METALICA, TENSÃO ALIMENTAÇÃO 110V, DIÂMETRO 60 CM – C/ CONTROLE DE VELOCIDADE (3 ROTAÇÕES)</t>
  </si>
  <si>
    <t>VENTILADOR DE MESA, C/ 50 CM, GRADE METÁLICA, MÍNIMO DE 3 HÉLICES - 110V - C/ CONTROLE DE VELOCIDADE (3 ROTAÇÕES)</t>
  </si>
  <si>
    <t>VENTILADOR DE PAREDE, C/ 60 CM, GRADE METÁLICA, MÍNIMO DE 3 HÉLICES - 110V  – C/ CONTROLE DE VELOCIDADE (3 ROTAÇÕES)</t>
  </si>
  <si>
    <t>VENTILADOR DE TETO C/ 3 PALHETAS METÁLICAS C/ 100 CM DE DIÂMETRO (MÍNIMO) - 110V – C/ CONTROLE DE VELOCIDADE (3 ROTAÇÕES)</t>
  </si>
  <si>
    <t>ARMÁRIO ALTO FECHADO COM APROX 800x490x1610mm (LxPxH)</t>
  </si>
  <si>
    <t>BALCÃO BAIXO FECHADO MEDINDO APROX. 800X490X740 MM (LxPxH)</t>
  </si>
  <si>
    <t>ARMÁRIO ALTO MEIA PORTA MEDINDO APROX. 800X490X1610 MM (LxPxH) CORPO</t>
  </si>
  <si>
    <t>ARMÁRIO EXTRA ALTO FECHADO MEDINDO APROX. 800X490X2140 MM (LxPxH) CORPO</t>
  </si>
  <si>
    <t>BALCÃO CURVO ALTO MEDINDO APROX. 2018X684X1130 MM (LxPxH) TAMPO</t>
  </si>
  <si>
    <t>BALCÃO RETO ALTO MEDINDO APROX. 1854X684X1134 MM (LxPxH) TAMPO</t>
  </si>
  <si>
    <t>SUPORTE PARA PASTA SUSPENSA PARA ARMÁRIO FECHADO</t>
  </si>
  <si>
    <t>ARMARIO CREDENZA TOTALMENTE REVESTIDO EM COURO NATURAL MEDINDO APROX. 2380X500X645 (LXPXH)</t>
  </si>
  <si>
    <t>ARMÁRIO ALTO FECHADO COM PORTA DE VIDRO MEDINDO APROX.  800x490x1610mm (LxPxH)</t>
  </si>
  <si>
    <t>ARMÁRIO BAIXO FECHADO EM VIDRO MEDINDO APROX. 800X490X740 MM (LxPxH) CORPO</t>
  </si>
  <si>
    <t>ARMÁRIO ALTO MEIA PORTA DE VIDRO MEDINDO APROX. 800X490X1610 MM (LxPxH) CORPO</t>
  </si>
  <si>
    <t>MESA RETA MEDINDO APROX. 1600X700X740 MM (LXPXH) TAMPO</t>
  </si>
  <si>
    <t xml:space="preserve">MESA RETA MEDINDO APROX. 1400X700X740 MM (LXPXH) TAMPO </t>
  </si>
  <si>
    <t>MESA RETA MEDINDO APROX. 1200X700X740 MM (LXPXH) TAMPO</t>
  </si>
  <si>
    <t>MESA RETA MEDINDO APROX. 1000X700X740 MM (LXPXH) TAMPO</t>
  </si>
  <si>
    <t>MESA RETA MEDINDO APROX. 800X700X740 MM (LXPXH) TAMPO</t>
  </si>
  <si>
    <t>MESA DE REUNIÃO COMPOSTA POR MÓDULOS DE APROX. 1200X1200X740 MM (LXPXH) TAMPO</t>
  </si>
  <si>
    <t>MESA DE REUNIÃO CIRCULAR MEDINDO APROX. 1100X740 MM (DXH) TAMPO</t>
  </si>
  <si>
    <t>MESA DE REUNIÃO RETANGULAR MEDINDO APROX. 2000X900X740 MM (LXPXH) TAMPO</t>
  </si>
  <si>
    <t>MESA ORGÂNICA MEDINDO APROX. 1600X700X1600X700X740 MM (LXPXLXPXH) TAMPO</t>
  </si>
  <si>
    <t>MESA ORGÂNICA MEDINDO APROX. 1400X700X1400X700X740 MM (LXPXLXPXH) - TAMPO</t>
  </si>
  <si>
    <t>MESA ORGÂNICA MEDINDO APROX. 1200X700X1200X700X740 MM (LXPXLXPXH) - TAMPO</t>
  </si>
  <si>
    <t>GAVETEIRO VOLANTE COM 4 GAVETAS MEDINDO APROX. 400X490X639 MM (LXPXH) OU 330X490X639 MM (LXPXH)</t>
  </si>
  <si>
    <t xml:space="preserve">GAVETEIRO VOLANTE COM 3 GAVETAS MEDINDO APROX. 400X490X583 MM (LXPXH) OU 330X490X583 MM (LXPXH)
CORPO
</t>
  </si>
  <si>
    <t xml:space="preserve">GAVETEIRO FIXO COM 2 GAVETAS (DIMENSÃO DO CORPO MEDINDO APROX. 400X485X322 (LXPXH)) OU (DIMENSÃO DO CORPO MEDINDO APROX. 330X485X322 (LXPXH))
CORPO
</t>
  </si>
  <si>
    <t>MESA RETA EXECUTIVA MEDINDO APROX. 1800X800X740 MM (LXPXH) TAMPO</t>
  </si>
  <si>
    <t>MESA EXECUTIVA AUXILIAR MEDINDO APROX. 1400X800X740 MM (LXPXH) TAMPO</t>
  </si>
  <si>
    <t>ESTAÇÃO LINEAR PARA DUAS PESSOAS MEDINDO APROX.  1400X1400X740 MM (LXPXH) TAMPOS</t>
  </si>
  <si>
    <t>DIVISOR PARA MESA RETA E ORGÂNICA MEDINDO APROX. 1600MM. DIVISOR DE MESAS</t>
  </si>
  <si>
    <t>DIVISOR PARA MESA RETA E ORGÂNICA MEDINDO APROX. 1400MM DIVISOR DE MESAS</t>
  </si>
  <si>
    <t>DIVISOR PARA MESA RETA E ORGÂNICA MEDINDO APROX. 1200MM DIVISOR DE MESAS</t>
  </si>
  <si>
    <t>MESA RETA PÉ PAINEL EM COURO MEDINDO APROX. 2200X1000X740mm TAMPO</t>
  </si>
  <si>
    <t>MESA DE CENTRO MEDINDO APROX. Ø 1000x350mm (Ø x H</t>
  </si>
  <si>
    <t>MESA DE CANTO MEDINDO APROX. Ø 600x350mm (Ø x H)</t>
  </si>
  <si>
    <t>CADEIRA SECRETARIA ESPALDAR MÉDIO TELADA, COM BRAÇOS</t>
  </si>
  <si>
    <t>POLTRONA PRESIDENTE TELADA, COM BRAÇOS, APOIO DE CABEÇA E APOIO LOMBAR ASSENTO</t>
  </si>
  <si>
    <t>POLTRONA ESPALDAR MEDIO FIXA TELADA COM BRAÇOS ASSENTO</t>
  </si>
  <si>
    <t>POLTRONA GIRATÓRIA ESPALDAR MEDIO TELADA COM APOIO LOMBAR COM BRAÇOS E INCLINAÇÃO SINCRONIZADA</t>
  </si>
  <si>
    <t xml:space="preserve">CADEIRA FIXA TRAPEZOIDAL OU 4 PÉS SEM BRAÇOS </t>
  </si>
  <si>
    <t xml:space="preserve">CADEIRA GIRATÓRIA COM BRAÇOS REGULÁVEIS </t>
  </si>
  <si>
    <t xml:space="preserve">CADEIRA EXECUTIVA GIRATÓRIA SEM BRAÇOS </t>
  </si>
  <si>
    <t xml:space="preserve">POLTRONA DIRETOR FIXA SUSPENSA COM BRAÇOS FIXOS </t>
  </si>
  <si>
    <t xml:space="preserve">POLTRONA DIRETOR GIRATÓRIA COM BRAÇOS REGULÁVEIS </t>
  </si>
  <si>
    <t>POLTRONA PRESIDENTE GIRATÓRIA COM BRAÇOS REGULÁVEIS</t>
  </si>
  <si>
    <t>CADEIRA FIXA EM TELA TRAPEZOIDAL OU 4 PÉS COM BRAÇO.</t>
  </si>
  <si>
    <t>CONJUNTO DE POLTRONA PARA SALA DE ESPERA COM 3 LUGARES E BRAÇO FIXO CONJUGADO.</t>
  </si>
  <si>
    <t>CONJUNTO DE POLTRONA PARA AUDITORIO ESPALDAR MÉDIO COM PRANCHETA EM LONGARINA OU FIXA (01 LUGAR)(PODENDO SER ADAPTADO EM LONGARINAS DE,2,3 LUGARES OU FIXA DE 01 LUGAR PARA ISSO MULTIPLICA-SE O UNITÁRIO VEZES A QUANTIDADE DE LUGARES).</t>
  </si>
  <si>
    <t>POLTRONA ESPALDAR MÉDIO PARA AUDITORIO COM PRANCHETA E ASSENTO REBATÍVEL</t>
  </si>
  <si>
    <t xml:space="preserve">POLTRONA DE AUDITÓRIO PARA OBESOS COM PRANCHETA </t>
  </si>
  <si>
    <t xml:space="preserve">CADEIRA CAIXA COM BRAÇOS </t>
  </si>
  <si>
    <t>CADEIRA GIRATÓRIA SEM BRAÇOS EM TELA</t>
  </si>
  <si>
    <t>CADEIRA FIXA EM TELA C/4 PÉS E SEM BRAÇO</t>
  </si>
  <si>
    <t>CADEIRA CAIXA SEM BRAÇO</t>
  </si>
  <si>
    <t xml:space="preserve">SOFÁ DE 1 LUGAR </t>
  </si>
  <si>
    <t xml:space="preserve">SOFÁ DE 2 LUGARES </t>
  </si>
  <si>
    <t xml:space="preserve">SOFÁ DE 3 LUGARES </t>
  </si>
  <si>
    <t xml:space="preserve">CADEIRA EM POLIPROPILENO COPOLIMERO COM BRAÇOS / PRANCHETA E PORTA </t>
  </si>
  <si>
    <t>CADEIRA EM POLIPROPILENO COPOLIMERO COM BRAÇOS:</t>
  </si>
  <si>
    <t>POLTRONA INTERLOCUTOR DIRETOR TELADA COM BRAÇOS:</t>
  </si>
  <si>
    <t>POLTRONA DIRETOR TELADA COM BRAÇOS REGULÁVEIS.</t>
  </si>
  <si>
    <t>POLTRONA TIPO PRESIDENTE, MODELO SUSTENTAVEL: com Ajuste lombar e Posture Fit</t>
  </si>
  <si>
    <t>POLTRONA DE AUDITORIO ASSENTO E ENCOSTO REBATÍVEL</t>
  </si>
  <si>
    <t>CADEIRA INJETADA COM PRANCHETA.</t>
  </si>
  <si>
    <t>POLTRONA DIRETOR GIRATORIA ESTOFADA COM BRAÇOS REGULÁVEIS. ASSENTO</t>
  </si>
  <si>
    <t xml:space="preserve">POLTRONA INTERLOCUTOR FIXA ESTOFADA COM BRAÇOS FIXOS. </t>
  </si>
  <si>
    <t>POLTRONA EXECUTIVA GIRATORIA ESTOFADA COM BRAÇOS REGULÁVEIS. ASSENTO</t>
  </si>
  <si>
    <t xml:space="preserve">CADEIRA INTERLOCUTOR FIXA ESTOFADA SEM BRAÇOS. </t>
  </si>
  <si>
    <t>POLTRONA PRESIDENTE TELADA COM APOIO DE CABEÇA TELADO E BASE CROMADA</t>
  </si>
  <si>
    <t>CADEIRA FIXA ESTOFADA COM PRANCHETA FIXA:</t>
  </si>
  <si>
    <t xml:space="preserve">CONJUNTO DE POLTRONA PARA ESPERA ESPALDAR EXECUTIVO EM LONGARINA (PODENDO SER ADAPTADO EM LONGARINAS DE 2 ,3 E 4 LUGARES PARA ISSO MULTIPLICA-SE O UNITÁRIO VEZES A QUANTIDADE DE LUGARES).
LONGARINA COM 3 LUGARES COM BASE EM ALUMÍNIO. 
</t>
  </si>
  <si>
    <t xml:space="preserve">ARMÁRIO DE AÇO
Com 02 portas 4 prateleiras reguláveis, com chaves, medindo aproximadamente 1.98 x 0,90 x 0,45 cm, com pintura eletrostática na cor cinza, armário e prateleiras em aço chapa 22. ( OU SIMILAR) (CERTIFICADA) .
</t>
  </si>
  <si>
    <t xml:space="preserve">ARQUIVO DE AÇO
Para pasta suspensa, gabinete e frente de gaveta confeccionado em chapa #22, corpo de gaveta estruturado em chapa #24, com 04 gavetas, com chaves medindo aproximadamente 1330X470X710MM, com pintura eletrostática na cor cinza.
</t>
  </si>
  <si>
    <t>ESTANTE DE AÇO
Estante de aço com 06 prateleiras com colunas e reforços em chapa #14, prateleiras chapa #22, reforço longitudinal das prateleiras em chapa #26, reforço X nos fundos e 04 reforços em X nas laterais, colunas em aço chapa 18 e prateleiras em aço , com pintura eletrostática na cor cinza, medindo aproximadamente 1980X920X450MM (HXLXP) (ou similar)(</t>
  </si>
  <si>
    <t>ARMARIO GUARDA ROUPA C/16 VÃOS MED:1820X1225X420MM.
Armário, Tampo e base confeccionados em chapa #22, divisões confeccionadas em chapa #24 e portas estruturadas em #26 com reforço longitudinal, tipo guarda roupa com 16 vãos com perfurações nas portas, portas embutidas c/travessas de segurança,...</t>
  </si>
  <si>
    <t>ARMÁRIO TIPO GUARDA ROUPA COM 08 VÃOS MED:1820X1225X420MM
Armario, Tampo e base confeccionados em chapa #22, divisões confeccionadas em chapa #24 e portas estruturadas em #26 com reforço longitudinal, com perfurações nas portas, portas embutidas c/travessas  de segurança,  pés  niveladores  em  polipropileno  ,  dobradiças  internas
...</t>
  </si>
  <si>
    <t>ARMÁRIO TIPO GUARDA ROUPA COM 02 VÃOS MED:1820X325X420
Armario, Tampo e base confeccionados em chapa #22, divisões confeccionadas em chapa #24 e portas estruturadas em #26 com reforço longitudinal, com perfurações nas portas(porta telada em aço) ,portas embutidas c/travessas de segurança...</t>
  </si>
  <si>
    <t xml:space="preserve">ESTANTE DE AÇO
Estante de aço com 06 prateleiras com reforço X nos fundos e 04 reforços em X nas laterais, colunas em aço chapa 18 e prateleiras em aço, com pintura eletrostática na cor cinza, medindo aproximadamente 1980X920X300MM (HXLXP)
</t>
  </si>
  <si>
    <t xml:space="preserve">KEY BOX PORTA CHAVES EM AÇO.
Porta chaves em aço, ideal para organizar chaves, tratamento anti ferrugem e pintado em pintura a pó, possui fechadura de segurança, fixação na parede , altamente resistente. . </t>
  </si>
  <si>
    <t>ROUPEIRO 4 PORTAS SOBREPOSTAS, INSALUBRE med.1820X1016X420mm
Roupeiro de 4 portas, 2 portas superiores e 2 portas inferior, confeccionado em chapa de aço SAE-1008 a 1012 com 0,61mm (#24) de espessura. Dimensões aproximadas: 1820 (A) x 1016 (L) x 420 (P), constituído por um corpo com 4 portas formando 4 compartimentos independentes. Portas com pivotamento lateral. Divisória vertical localizada no centro do compartimento em toda a sua extensão, cada porta com 2 dobradiças internas proporcionando maior segurança e dotadas de reforço interno tipo ômega fixado na parte central no sentido vertical.
Compartimento interno dividido e individualizado sendo um vertical com cabideiro e três horizontais.
...</t>
  </si>
  <si>
    <t xml:space="preserve">CAIXA   BIBLIOGRAFICA   medindo   aproximadamente   300x300x100   (H   X   L   X   PROF.) confeccionado em chapa 22 na cor cinza ou vermelha. ( OU SIMILAR)
Características de referencia, sendo aceitas outras dentro do limite do desvio-padrão estipulado.
</t>
  </si>
  <si>
    <t>Estante para biblioteca face dupla com 6 prateleiras em cada lado,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1980x1040x580 com 12 prateleiras(ou similar) (CERTIFICADA)</t>
  </si>
  <si>
    <t>Estante para biblioteca face simples com 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1980x1040x330 com 6 prateleiras.( OU SIMILAR)</t>
  </si>
  <si>
    <t>Estante para periódicos, revistas etc, SIMPLES, em chapa de aço com  06  prateleiras, colunas nas laterais reforçadas, interligadas na parte superior através de uma coluna linear de sustentação, pés dotados de sapatas reguladoras de nível, prateleiras com chapas nas laterais para dar sustentação aos livros ,prateleiras reforçadas por cantoneiras na parte inferior medindo aproximadamente 2000x1000x440 com 6 prateleiras inclinadas.( OU SIMILAR)</t>
  </si>
  <si>
    <t>PORTA PALLET LEVE:
Sistema de armazenagem modulável, composto por montantes (colunas, travessas e diagonais), longarinas e acessórios com dimensões aprox.. 2048x1850x1000, com 2 planos.
Montantes confeccionados em aço, sendo, quatro colunas confeccionadas em chapas de aço estrutural tipo COS Civil 300 (ou análogo) com 2,00 mm de espessura (#14), quatro travessas e quatro diagonais confeccionadas (perfil C) em chapa de aço zincada BZ NBR 7008 (ou análogo) com 1,50 mm de espessura (#16).
Cada módulo deve ser dimensionado para suportar cargas estáticas uniformemente distribuídas de até 1000 kg com no máximo dois planos.
Perfil da coluna do tipo Garrafa com 6 dobras, conformado por perfilação, sem emendas com ...</t>
  </si>
  <si>
    <t>ESTANTE SIMPLES FACE MEDINDO APROXIMADAMENTE 2000 X1000 X 315 MM.
Estante de Aço Simples Face. Todos os componentes da estante confeccionados em chapas de aço SAE 1008 a 1012, tratadas e com acabamento superficial com características antimicrobianas, sendo colunas tipo painel, prateleiras, base, tampo e painel de acabamento. Duas colunas tipo painel internos de sustentação em chapa #20 (0,90mm), ...</t>
  </si>
  <si>
    <t>ESTANTE DUPLA FACE TECA MEDINDO APROXIMADAMENTE  2000X1000X580MM (HXLXPROF.)
Estante de Aço Dupla Face. Todos os componentes da estante são confeccionados em chapas de aço SAE 1008 a 1012, tratadas e com acabamento superficial com características antimicrobianas, sendo colunas tipo painel, prateleiras, base, tampo e painel de acabamento. Duas colunas tipo painel internos de sustentação em chapa #20 ...</t>
  </si>
  <si>
    <t xml:space="preserve">CARRINHO PARA TRANSPORTE DE LIVROS:
Confeccionado em chapa de aço , dotado de rodízios nós 4 pés , com 3 prateleiras sendo uma reta e duas com cavas para não cair o livro ,fechado nas laterais a partir do meio ,com 4 colunas em forma de U(retangular) medindo aproximadamente 110x500x700mm(H X L X  PROF).(ou similar)
</t>
  </si>
  <si>
    <t xml:space="preserve">BIBLIOCANTO NORMAL / SINALIZADOR.
Confeccionado em chapa de aço 18 em forma de L com uma aba inferior para encaixe, medindo aproximadamente 180 x120 x100 (H X L X PROF). (ou similar)
BIBLIOCANTO NORMAL / SINALIZADOR.
Confeccionado em chapa de aço 18 em forma de L com uma aba inferior para encaixe, medindo aproximadamente 180 x120 x100 (H X L X PROF). (ou similar)
</t>
  </si>
  <si>
    <t>ARMARIO GUARDA ROUPA C/12 VÃOS MED:1820X1225X420MM.
Armário, Tampo e base confeccionados em chapa #22, divisões confeccionadas em chapa #24 e portas estruturadas em #26 com reforço longitudinal, tipo guarda roupa com 12 vãos com perfurações nas portas, portas embutidas c/travessas de segurança,pés niveladores em polipropileno , dobradiças internas ,pintura em epoxi-pó texturizada ...</t>
  </si>
  <si>
    <t>MESA    GERENCIAL RETANGULAR MEDINDO APROX 2000X1100X750mm (LxPxH) COMPOSTA DE:
*Tampo de mesa reto confeccionado em chapa de madeira aglomerada MDP laminado, atendendo ...</t>
  </si>
  <si>
    <t>ESTAÇÃO PLATAFORMA DUPLA FRENTE A FRENTE COM PERFIL CENTRAL BASCULANTE PARA CABEAMENTO, COMPOSTA DE 02 LUGARES, MEDINDO APROX. 1400x1430x750MM (LxPxH)</t>
  </si>
  <si>
    <t>MESA   GERENCIAL   RETANGULAR   TAMBURATO   COM   TAMPO   MEDINDO APROX. 1800X800X730x400mm (LxPxHxE)</t>
  </si>
  <si>
    <t>ESTAÇÃO DE TRABALHO EM L, TAMPO EM MDP, COMPOSTA POR 02 TAMPOS DE APROX. 1400x1400x600mm (L1xL2xP) e 03 PAINÉIS DIVISÓRIOS 100mm ESPESSURA MEDINDO APROX.  1400X1030mm (LxH):</t>
  </si>
  <si>
    <t>MESA DE TRABALHO EM ‘L’ COM PENÍNSULA MEDINDO APROX. 1600x2400x600x735mm (L1Xl2xPxH) COMPOSTA DE...</t>
  </si>
  <si>
    <t>MESA DE TRABALHO EM ‘L’ COM PENÍNSULA MEDINDO APROX. 1600x1800x600x735mm (L1Xl2xPxH) COMPOSTA DE:...</t>
  </si>
  <si>
    <t>MESA DE TRABALHO EM ‘L’ MEDINDO APROX. 1600X1600X600X735mm (L1XL2xPxH) COMPOSTA DE...</t>
  </si>
  <si>
    <t>MESA DE TRABALHO EM ‘L’ MEDINDO APROX. 1400X1400X600X735mm (L1XL2xPxH) COMPOSTA DE:</t>
  </si>
  <si>
    <t>MESA DE TRABALHO EM ‘L’ MEDINDO APROX. 1200X1200X600X735mm (L1XL2xPxH) COMPOSTA DE:</t>
  </si>
  <si>
    <t>MESA NO FORMATO RETANGULAR, MEDINDO APROX. 1000X600X735MM (LxPxH);</t>
  </si>
  <si>
    <t>MESA NO FORMATO RETANGULAR, MEDINDO APROX.  1200X600X735MM (LxPxH);</t>
  </si>
  <si>
    <t>MESA NO FORMATO RETANGULAR, MEDINDO APROX. 1400X600X735MM (LxPxH);</t>
  </si>
  <si>
    <t>MESA DE REUNIÃO REDONDA, MEDINDO APROX. 910x750mm (diâmetro x altura) COM SISTEMA DE ELETRIFICAÇÃO</t>
  </si>
  <si>
    <t>MESA DE REUNIÃO RETANGULAR COM SISTEMA DE ELETRIFICAÇÃO PARA 08 LUGARES MEDINDO APROX. 2200x1000x735MM (LxPxH);</t>
  </si>
  <si>
    <t>MESA DE REUNIÃO OVAL COM SISTEMA DE ELETRIFICAÇÃO, MEDINDO APROX. 2400x1200x735MM (LxPxH) COMPOSTA DE:...</t>
  </si>
  <si>
    <t xml:space="preserve"> DIVISÓRIA DE MESA EM LAMINADO MELAMÍNICO MEDINDO APROX. 1200X396MM (LxH)</t>
  </si>
  <si>
    <t xml:space="preserve">DIVISÓRIA DE MESA EM LAMINADO MELAMÍNICO MEDINDO APROX. 1400X396MM (LxH) </t>
  </si>
  <si>
    <t xml:space="preserve">DIVISÓRIA DE MESA EM LAMINADO MELAMÍNICO MEDINDO APROX. 1600X396MM (LxH) </t>
  </si>
  <si>
    <t xml:space="preserve">TRILHO TELESCÓPICO PARA PASTAS SUSPENSAS MEDINDO APROX. 740X430X60MM (LxPxH) </t>
  </si>
  <si>
    <t>GAVETEIRO PEDESTAL COM RODAPÉ, DE 3 GAVETAS, SENDO 1 PARA PASTAS SUSPENSAS, COM CORPO EM MDP MEDINDO APROX. 400X600X705mm:</t>
  </si>
  <si>
    <t>GAVETEIRO VOLANTE COM 04 GAVETAS MEDINDO APROX. 400x500x630mm (LxPxH</t>
  </si>
  <si>
    <t>GAVETEIRO FIXO DE 2 GAVETAS COM CORPO EM MDP MEDINDO APROX. 396x393x280mm (LxPxH):</t>
  </si>
  <si>
    <t>ARMÁRIO BAIXO COM 04 PORTAS, BASE INTERMEDIÁRIA FIXA, TAMPO ÚNICO E PRATELEIRAS</t>
  </si>
  <si>
    <t>ARMÁRIO BAIXO DUAS PORTAS, SEM DIVISÃO CENTRAL, COM 01 PRATELEIRA EM MDP E RODAPÉ METÁLICO, MEDINDO APROX. 800x500x730mm (LXPXH).</t>
  </si>
  <si>
    <t>ARMÁRIO MÉDIO DUAS PORTAS, SEM DIVISÃO CENTRAL, COM 02 PRATELEIRAS EM MDP E RODAPÉ METÁLICO, MEDINDO APROX. 800x500x1000mm (LXPXH).</t>
  </si>
  <si>
    <t>ARMÁRIO ALTO DUAS PORTAS, SEM DIVISÃO CENTRAL, COM 03 PRATELEIRAS EM MDP E RODAPÉ METÁLICO, MEDINDO APROX. 800x500x1600mm (LXPXH).</t>
  </si>
  <si>
    <t>ARMÁRIO EXTRA-ALTO DUAS PORTAS, SEM DIVISÃO CENTRAL, COM 04 PRATELEIRAS EM MDP E RODAPÉ METÁLICO, MEDINDO APROX. 800x500x2100mm (LXPXH).</t>
  </si>
  <si>
    <t>POLTRONAS PARA AUDITÓRIO COM ASSENTO REBATÍVEL E PRANCHETA ESCAMOTEÁVEL</t>
  </si>
  <si>
    <t>POLTRONA GIRATÓRIA, ESPALDAR ALTO EM COURO NATURAL.</t>
  </si>
  <si>
    <t>POLTRONA DE APROXIMAÇÃO FIXA, ESPALDAR MÉDIO EM COURO NATURAL.</t>
  </si>
  <si>
    <t>POLTRONA GIRATÓRIA ESPALDAR MÉDIO INJETADO:</t>
  </si>
  <si>
    <t>CADEIRA GIRATÓRIA, DIGITADOR, ESPALDAR ALTO EM TECIDO COM BRAÇOS REGULÁVEIS:</t>
  </si>
  <si>
    <t>CADEIRA GIRATÓRIA, DIGITADOR, ESPALDAR MÉDIO EM TECIDO COM BRAÇOS REGULÁVEIS</t>
  </si>
  <si>
    <t>CADEIRA FIXA DE DIÁLOGO, COM APÓIA-BRAÇOS REGULÁVEIS</t>
  </si>
  <si>
    <t>LONGARINA 02 LUGARES ESPALDAR MÉDIO COM BRAÇOS FIXOS:</t>
  </si>
  <si>
    <t>LONGARINA 03 LUGARES ESPALDAR MÉDIO COM BRAÇOS FIXOS</t>
  </si>
  <si>
    <t>CADEIRA FIXA EMPILHÁVEL EM POLIPROPILENO SEM BRAÇOS:</t>
  </si>
  <si>
    <t>SOFÁ EXECUTIVO PARA 01 LUGAR:</t>
  </si>
  <si>
    <t>SOFÁ EXECUTIVO PARA 02 LUGARES:</t>
  </si>
  <si>
    <t>SOFÁ EXECUTIVO PARA 03 LUGARES:</t>
  </si>
  <si>
    <t>PERSIANA VERTICAL PVC CONTRACT INSTALADA TRILHOS EM ALUMINIO ANODIZADO E POLIDO LISO, EIXO EM ALUMINIO 5 CAVIDADES TAMPAS E PEÇAS CROMADAS COM TRATAMENTO ANTI UV, CORRENTES INOX, FIXADORES METÁLICOS EM INOX</t>
  </si>
  <si>
    <t>Persiana horizontal 25mm em alumínio instalada:
Laminas em alumínio espessura 0,21,largura 26mm com pintura epóxi , com tratamentoantioxidantee tampas laterais em polipropileno na cor das laminas .Trilhos superior e inferior em alumínio,pintado na cor das laminas , cor coordenada com as laminas.Cordões e Cintas,cordão 100% poliéster ...</t>
  </si>
  <si>
    <t>PERSIANA ROLO:
AQUISIÇÃO E INSTALACAO DE PERSIANA ROLÔ TELA SOLAR 1% com fibra de vidro na
composição, 70/30%, cor branca ou bege em tela Screen com  acionamento manual por comando com mola de alívio, com corrente de comando em Inox...</t>
  </si>
  <si>
    <t>Cesto com pedal em aço inox, cesto interno preto com alça medindo diâmetro 25 x 41cm de altura, capacidade de 12 litros. (OU SIMILAR)</t>
  </si>
  <si>
    <t>Cesto em alumínio escovado com tampa flip-top em aço inox, medindo 24x30cm de altura, capacidade de 15 litros (OU SIMILAR)</t>
  </si>
  <si>
    <t xml:space="preserve">APOIO PARA PÉS REGULÁVEL EM AÇO/BORRACHA:
Saliências na superfície massageiam a sola dos pés, três regulagens de altura, regulagem de inclinação dos pés, altura 10,5cm, largura 46 cm , profundidade:36 cm , peso 2,5 kg e 2,7 kg bruto , o uso do apoio e pés evita a compressão das artérias e veias sob o fêmur melhorando a circulação sanguínea nas pernas .( OU SIMILAR)
</t>
  </si>
  <si>
    <t>DIVISÓRIA PISO TETO MÓDULO PAINEL CEGO TOTAL</t>
  </si>
  <si>
    <t>DIVISÓRIA PISO TETO MÓDULO PAINEL CEGO COM BANDEIRA</t>
  </si>
  <si>
    <t>DIVISÓRIA PISO TETO MÓDULO PAINEL / VIDRO DUPLO / BANDEIRA</t>
  </si>
  <si>
    <t>DIVISÓRIA PISO TETO MÓDULO PAINÉL / VIDRO ÚNICO / BANDEIRA</t>
  </si>
  <si>
    <t xml:space="preserve">DIVISÓRIA PISO TETO MÓDULO VIDRO ÚNICO TOTAL
Divisória para ambientes, tipo piso teto com módulos de quadro de vidro único temperado, com estrutura confeccionada em alumínio anodizado em módulo padrão de 908 mm de largura por até 3200 mm de altura (pé direito) e na espessura de 70 mm, com fechamento in loco, quando preciso, sob medida variável de acordo com o projeto.
</t>
  </si>
  <si>
    <t>DIVISÓRIA PISO TETO MÓDULO PORTA DE ABRIR SIMPLES COM BANDEIRA</t>
  </si>
  <si>
    <t xml:space="preserve">DIVISÓRIA PISO TETO MÓDULO PORTA DE ABRIR DUPLA COM BANDEIRA
Módulo de porta composto por 2 portas de abrir convencionais de vão de 830mm cada, confeccionadas em MDF e MDP e estrutura (batente) confeccionada em alumínio anodizado de 1808 mm de largura x 2150 mm de altura e na espessura de 70 mm
</t>
  </si>
  <si>
    <t xml:space="preserve">DIVISÓRIA PISO TETO MÓDULO PORTA DE CORRER SIMPLES COM BANDEIRA
Módulo de porta composto por porta de correr de vão de 836mm confeccionada em MDF e MDP e estrutura (batente) confeccionada em alumínio anodizado de 900 mm de largura x 2150 mm de altura e na espessura de 70 mm
</t>
  </si>
  <si>
    <t xml:space="preserve">DIVISÓRIA PISO TETO MÓDULO PORTA DE CORRER DUPLA COM BANDEIRA
Módulo de porta composto por portas de correr de vão de 1.660mm confeccionada em MDF e MDP e estrutura (batente) confeccionada em alumínio anodizado de 1800 mm de largura x 2150 mm de altura e na espessura de 70 mm.
</t>
  </si>
  <si>
    <t xml:space="preserve">DIVISÓRIA PORTA PISOTETO MÓDULO SECRETO TOTAL
Divisória para ambientes, tipo piso teto com painel cego em MDP, com estrutura confeccionada em alumínio anodizado em módulo padrão de 908 mm de largura por até 2800 mm de altura (pé direito) e na espessura de 70 mm, com fechamento in loco, quando preciso, sob medida variável de acordo com o projeto. Permite passagem de pedestres entre ambientes.
</t>
  </si>
  <si>
    <t xml:space="preserve">DIVISÓRIA PORTA PISO TETO MÓDULO SECRETO COM BANDEIRA
Divisória para ambientes, tipo piso teto com painel cego e bandeira, ambos em MDP, com estrutura confeccionada em alumínio anodizado em módulo padrão de 908 mm de largura por até 3200 mm de altura (pé direito) e na espessura de 70 mm, com fechamento in loco, quando preciso, sob medida variável de acordo com o projeto. Permite passagem de pedestres entre ambientes.
</t>
  </si>
  <si>
    <t xml:space="preserve">LÃ DE ROCHA PARA ISOLAMENTO ACUSTICO
Manta acústica para isolamento térmico e acústico, baixa condutibilidade térmica e elevado índice de absorção acústica, com espessura de 25mm.( OU SIMILAR)
</t>
  </si>
  <si>
    <t>PERSIANA HORIZONTAL PARA DIVISÓRIAS
Persiana horizontal (Entre vidros) composta por lâminas de alumínio de no mínimo 15mm, com sistema manual de controle de luminosidade (giratório). Parte superior (cabeceira), em chapa de aço dobrada, medindo aproximadamente 0,810 de comprimento x 0,250mm de altura.</t>
  </si>
  <si>
    <t xml:space="preserve">LONGARINA EM AÇO COM 03 LUGARES
Assento e encosto: Assento e encosto confeccionados em peça única em chapa de aço laminada a frio, de alta resistência, com espessura mínima de 3mm;
</t>
  </si>
  <si>
    <t xml:space="preserve">LONGARINA EM AÇO COM 02 LUGARES.
Assento e encosto: Assento e encosto confeccionados em peça única em chapa de aço laminada a frio, de alta resistência, com espessura mínima de 3mm;
</t>
  </si>
  <si>
    <t>POLTRONA ESPALDAR MEDIO BASE GIRATÓRIA COM BRAÇOS.</t>
  </si>
  <si>
    <t>POLTRONA ESPALDAR MÉDIO BASE FIXA COM BRAÇOS</t>
  </si>
  <si>
    <t>CADEIRA ESPALDAR BAIXO BASE GIRATÓRIA COM BRAÇOS</t>
  </si>
  <si>
    <t>LONGARINA 03 LUGARES COM BRAÇOS.</t>
  </si>
  <si>
    <t>POLTRONA PARA AUDITÓRIO.</t>
  </si>
  <si>
    <t>POLTRONA PARA AUDITÓRIO PARA OBESO</t>
  </si>
  <si>
    <t>CADEIRA ESPALDAR ALTO BASE GIRATÓRIA COM BRAÇOS.</t>
  </si>
  <si>
    <t>PAINÉIS ÚNICOS VIDRO SIMPLES:</t>
  </si>
  <si>
    <t>PORTA SIMPLES SEM MOLDURA:</t>
  </si>
  <si>
    <t>PE 15/2018- QUADRO DE VIDRO- VENCIMENTO DA ATA 17/09/2019</t>
  </si>
  <si>
    <t>Quadro fixo em vidro temperado incolor, de 6 mm de espessura, 3,00 m de comprimento x 1,20 m de altura,</t>
  </si>
  <si>
    <t>Quadro fixo em vidro temperado incolor, de 6 mm de espessura, 2,00 m de comprimento x 1,20 m de altura,</t>
  </si>
  <si>
    <t xml:space="preserve">Quadro fixo em vidro temperado incolor, de 6 mm de espessura, 1,50 m de comprimento x 1,20 m de altura, </t>
  </si>
  <si>
    <t>PE 42/2018- EQUIPAMENTO DE INFORMÁTICA</t>
  </si>
  <si>
    <t xml:space="preserve">MICROCOMPUTADOR – ESTAÇÃO DE TRABALHO INTERMEDIÁRIA TIPO 1 (SEM SISTEMA OPERACIONAL)
GARANTIA ON SITE: 48 MESES
</t>
  </si>
  <si>
    <t>MICROCOMPUTADOR – ESTAÇÃO DE TRABALHO AVANÇADA TIPO 1 (SEM SISTEMA OPERACIONAL GARANTIA ON SITE: 48 MESES</t>
  </si>
  <si>
    <t>MICROCOMPUTADOR – ESTAÇÃO DE TRABALHO AVANÇADA TIPO 2 (COM SISTEMA OPERACIONAL) GARANTIA ON SITE: 48 MESES</t>
  </si>
  <si>
    <t xml:space="preserve">MICROCOMPUTADOR – ESTAÇÃO DE TRABALHO INTERMEDIÁRIA TIPO 2 (COM SISTEMA OPERACIONAL)
GARANTIA ON SITE: 48 MESES
</t>
  </si>
  <si>
    <t xml:space="preserve">MICROCOMPUTADOR – ESTAÇÃO DE TRABALHO BÁSICA TIPO 1 (SEM SISTEMA OPERACIONAL)
GARANTIA ON SITE: 48 MESES
</t>
  </si>
  <si>
    <t xml:space="preserve">MICROCOMPUTADOR – ESTAÇÃO DE TRABALHO BÁSICA TIPO 2 COM SISTEMA OPERACIONAL)
GARANTIA ON SITE: 48 MESES
</t>
  </si>
  <si>
    <t xml:space="preserve">NOTEBOOK – TIPO I
GARANTIA ON SITE: 36 MESES
</t>
  </si>
  <si>
    <t xml:space="preserve">NOTEBOOK - TIPO II
GARANTIA ON SITE: 36 MSES
</t>
  </si>
  <si>
    <t xml:space="preserve">NO BREAK 1.2 KVA
GARANTIA: 24 MESES
</t>
  </si>
  <si>
    <t xml:space="preserve">NO BREAK 1.4 KVA
GARANTIA: 24 MESES
</t>
  </si>
  <si>
    <t xml:space="preserve">MACBOOK AIR DE 13 POLEGADAS
GARANTIA: 24 MESES
</t>
  </si>
  <si>
    <t xml:space="preserve">MACBOOK PRO DE 13 POLEGADAS
GARANTIA: 24 MESES
</t>
  </si>
  <si>
    <t xml:space="preserve">MAC MINI
GARANTIA: 24 MESES
</t>
  </si>
  <si>
    <t xml:space="preserve">IMAC 21.5 POLEGADAS
GARANTIA: 24 MESES
</t>
  </si>
  <si>
    <t xml:space="preserve">IMAC 27 POLEGADAS
GARANTIA: 24 MESES
</t>
  </si>
  <si>
    <t xml:space="preserve">DATA SHOW 3000 ANSI LUMENS
GARANTIA: 12 MESES
</t>
  </si>
  <si>
    <t xml:space="preserve">MONITOR LCD OU LED 21,5 POLEGADAS
GARANTIA: 12 MESES
</t>
  </si>
  <si>
    <t xml:space="preserve">LEITOR DE CÓDIGOS DE BARRAS
GARANTIA: 12 MESES
</t>
  </si>
  <si>
    <t xml:space="preserve">ESTABILIZADOR DE CORRENTE 1000VA
GARANTIA: 12 MESES
</t>
  </si>
  <si>
    <t xml:space="preserve">TABLET 32GB
GARANTIA: 24 MESES
</t>
  </si>
  <si>
    <t xml:space="preserve">MICROCOMPUTADOR -MINI-DESKTOP
GARANTIA ON SITE: 48 MESES
</t>
  </si>
  <si>
    <t xml:space="preserve">MICROCOMPUTADOR – WORKSTATION (SEM MONITOR)
GARANTIA ON SITE: 48 MESES
</t>
  </si>
  <si>
    <t xml:space="preserve">SWITCH TIPO 1 (ACESSO)
GARANTIA: 36 MESES (NBD)
</t>
  </si>
  <si>
    <t xml:space="preserve">IMPRESSORA LASER  MONOCROMÁTICA
GARANTIA ON SITE: 36 MESES
</t>
  </si>
  <si>
    <t xml:space="preserve">IMPRESSORA MULTIFUNCIONAL LASER MONOCROMÁTICA
GARANTIA ON SITE: 36 MESES
</t>
  </si>
  <si>
    <t xml:space="preserve">IMPRESSORA LASER COLORIDA
GARANTIA ON SITE: 36 MESES
</t>
  </si>
  <si>
    <t xml:space="preserve">IMPRESSORA MULTIFUNCIONAL LASER COLORIDA
GARANTIA ON SITE: 36 MESES
</t>
  </si>
  <si>
    <t>1.3 Serviço</t>
  </si>
  <si>
    <t>Manutenção Predial</t>
  </si>
  <si>
    <t>Manutenção de refrigeração</t>
  </si>
  <si>
    <t>Palco, luz e sonorização</t>
  </si>
  <si>
    <t>JOGO</t>
  </si>
  <si>
    <t>FLS</t>
  </si>
  <si>
    <t>CXA</t>
  </si>
  <si>
    <t>BASTÃO</t>
  </si>
  <si>
    <t>FCO</t>
  </si>
  <si>
    <t>CENT</t>
  </si>
  <si>
    <t>CX</t>
  </si>
  <si>
    <t>CJ</t>
  </si>
  <si>
    <t>PÇ</t>
  </si>
  <si>
    <t>CARTELA</t>
  </si>
  <si>
    <t>CONJ</t>
  </si>
  <si>
    <t>m²</t>
  </si>
  <si>
    <t>M²</t>
  </si>
  <si>
    <t>Serviço de Manutenção Elétrica Externa</t>
  </si>
  <si>
    <t>Serviço de Manutenção Hidráulica</t>
  </si>
  <si>
    <t>Manutenção e Abastecimento da Frota da UFPA</t>
  </si>
  <si>
    <t>Diária de Motorista</t>
  </si>
  <si>
    <t>Recarga de Extintores</t>
  </si>
  <si>
    <t>Manutenção de Telefonia</t>
  </si>
  <si>
    <t>Manutenção de Elevadores</t>
  </si>
  <si>
    <t xml:space="preserve">PE 05/2019- PAPÉIS - Vencimento da ata:  </t>
  </si>
  <si>
    <t>Valor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</si>
</sst>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4" formatCode="_-&quot;R$&quot;\ * #,##0.00_-;\-&quot;R$&quot;\ * #,##0.00_-;_-&quot;R$&quot;\ * &quot;-&quot;??_-;_-@_-"/>
  </numFmts>
  <fonts count="42" x14ac:knownFonts="1">
    <font>
      <sz val="11"/>
      <color theme="1"/>
      <name val="Calibri"/>
      <family val="2"/>
      <scheme val="minor"/>
    </font>
    <font>
      <sz val="9"/>
      <color indexed="81"/>
      <name val="Segoe UI"/>
      <family val="2"/>
    </font>
    <font>
      <sz val="9"/>
      <color indexed="8"/>
      <name val="Ecofont Vera Sans"/>
      <family val="2"/>
    </font>
    <font>
      <sz val="9"/>
      <color indexed="8"/>
      <name val="Calibri"/>
      <family val="2"/>
    </font>
    <font>
      <b/>
      <sz val="9"/>
      <color indexed="8"/>
      <name val="Calibri"/>
      <family val="2"/>
    </font>
    <font>
      <sz val="9"/>
      <color indexed="63"/>
      <name val="Calibri"/>
      <family val="2"/>
    </font>
    <font>
      <b/>
      <sz val="9"/>
      <color indexed="81"/>
      <name val="Segoe UI"/>
      <family val="2"/>
    </font>
    <font>
      <sz val="10"/>
      <color indexed="8"/>
      <name val="Calibri"/>
      <family val="2"/>
    </font>
    <font>
      <sz val="10"/>
      <color indexed="63"/>
      <name val="Calibri"/>
      <family val="2"/>
    </font>
    <font>
      <sz val="11"/>
      <color theme="1"/>
      <name val="Calibri"/>
      <family val="2"/>
      <scheme val="minor"/>
    </font>
    <font>
      <u/>
      <sz val="11"/>
      <color theme="10"/>
      <name val="Calibri"/>
      <family val="2"/>
      <scheme val="minor"/>
    </font>
    <font>
      <sz val="10"/>
      <color theme="1"/>
      <name val="Calibri Light"/>
      <family val="2"/>
      <scheme val="major"/>
    </font>
    <font>
      <sz val="10"/>
      <color theme="1"/>
      <name val="Ecofont Vera Sans"/>
      <family val="2"/>
    </font>
    <font>
      <sz val="12"/>
      <color theme="1"/>
      <name val="Calibri Light"/>
      <family val="2"/>
      <scheme val="major"/>
    </font>
    <font>
      <sz val="11"/>
      <color rgb="FF000000"/>
      <name val="Calibri"/>
      <family val="2"/>
      <scheme val="minor"/>
    </font>
    <font>
      <b/>
      <sz val="18"/>
      <color theme="1"/>
      <name val="Calibri"/>
      <family val="2"/>
      <scheme val="minor"/>
    </font>
    <font>
      <b/>
      <sz val="20"/>
      <color theme="1"/>
      <name val="Calibri"/>
      <family val="2"/>
      <scheme val="minor"/>
    </font>
    <font>
      <sz val="8"/>
      <color rgb="FF000000"/>
      <name val="Calibri"/>
      <family val="2"/>
      <scheme val="minor"/>
    </font>
    <font>
      <sz val="10"/>
      <color rgb="FF000000"/>
      <name val="Calibri"/>
      <family val="2"/>
      <scheme val="minor"/>
    </font>
    <font>
      <sz val="11"/>
      <name val="Calibri"/>
      <family val="2"/>
      <scheme val="minor"/>
    </font>
    <font>
      <sz val="10"/>
      <color theme="1"/>
      <name val="Calibri"/>
      <family val="2"/>
      <scheme val="minor"/>
    </font>
    <font>
      <sz val="10"/>
      <color rgb="FFFF0000"/>
      <name val="Calibri"/>
      <family val="2"/>
      <scheme val="minor"/>
    </font>
    <font>
      <sz val="12"/>
      <color theme="1"/>
      <name val="Calibri"/>
      <family val="2"/>
      <scheme val="minor"/>
    </font>
    <font>
      <b/>
      <sz val="9"/>
      <color theme="1"/>
      <name val="Calibri"/>
      <family val="2"/>
      <scheme val="minor"/>
    </font>
    <font>
      <b/>
      <sz val="9"/>
      <color rgb="FF2E2E2E"/>
      <name val="Calibri"/>
      <family val="2"/>
      <scheme val="minor"/>
    </font>
    <font>
      <b/>
      <sz val="9"/>
      <color rgb="FF000000"/>
      <name val="Calibri"/>
      <family val="2"/>
      <scheme val="minor"/>
    </font>
    <font>
      <sz val="9"/>
      <color rgb="FF000000"/>
      <name val="Calibri"/>
      <family val="2"/>
      <scheme val="minor"/>
    </font>
    <font>
      <sz val="9"/>
      <color theme="1"/>
      <name val="Calibri"/>
      <family val="2"/>
      <scheme val="minor"/>
    </font>
    <font>
      <b/>
      <sz val="16"/>
      <color theme="1"/>
      <name val="Calibri"/>
      <family val="2"/>
      <scheme val="minor"/>
    </font>
    <font>
      <sz val="18"/>
      <color theme="1"/>
      <name val="Calibri"/>
      <family val="2"/>
      <scheme val="minor"/>
    </font>
    <font>
      <b/>
      <sz val="14"/>
      <color theme="1"/>
      <name val="Calibri"/>
      <family val="2"/>
      <scheme val="minor"/>
    </font>
    <font>
      <b/>
      <sz val="10"/>
      <color rgb="FF000000"/>
      <name val="Calibri"/>
      <family val="2"/>
      <scheme val="minor"/>
    </font>
    <font>
      <sz val="10"/>
      <color rgb="FF34495E"/>
      <name val="Calibri"/>
      <family val="2"/>
      <scheme val="minor"/>
    </font>
    <font>
      <sz val="11"/>
      <color rgb="FF000000"/>
      <name val="Calibri"/>
      <family val="2"/>
    </font>
    <font>
      <sz val="10"/>
      <color rgb="FF00000A"/>
      <name val="Ecofont Vera Sans"/>
      <family val="2"/>
    </font>
    <font>
      <sz val="10"/>
      <color rgb="FF000000"/>
      <name val="Ecofont Vera Sans"/>
      <family val="2"/>
    </font>
    <font>
      <sz val="10"/>
      <color rgb="FF000000"/>
      <name val="Calibri"/>
      <family val="2"/>
    </font>
    <font>
      <sz val="10"/>
      <color rgb="FF00000A"/>
      <name val="Calibri"/>
      <family val="2"/>
      <scheme val="minor"/>
    </font>
    <font>
      <sz val="10"/>
      <name val="Calibri"/>
      <family val="2"/>
      <scheme val="minor"/>
    </font>
    <font>
      <sz val="9"/>
      <name val="Calibri"/>
      <family val="2"/>
      <scheme val="minor"/>
    </font>
    <font>
      <sz val="8"/>
      <color rgb="FF000000"/>
      <name val="Verdana"/>
      <family val="2"/>
    </font>
    <font>
      <sz val="10"/>
      <name val="Calibri Light"/>
      <family val="2"/>
      <scheme val="major"/>
    </font>
  </fonts>
  <fills count="11">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92D050"/>
        <bgColor indexed="64"/>
      </patternFill>
    </fill>
    <fill>
      <patternFill patternType="solid">
        <fgColor theme="5"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rgb="FF002060"/>
      </left>
      <right style="thin">
        <color indexed="64"/>
      </right>
      <top style="thin">
        <color indexed="64"/>
      </top>
      <bottom style="thin">
        <color indexed="64"/>
      </bottom>
      <diagonal/>
    </border>
    <border>
      <left style="thin">
        <color indexed="64"/>
      </left>
      <right style="thick">
        <color rgb="FF002060"/>
      </right>
      <top style="thin">
        <color indexed="64"/>
      </top>
      <bottom style="thin">
        <color indexed="64"/>
      </bottom>
      <diagonal/>
    </border>
    <border>
      <left style="thin">
        <color indexed="64"/>
      </left>
      <right style="thick">
        <color rgb="FF002060"/>
      </right>
      <top style="thin">
        <color indexed="64"/>
      </top>
      <bottom/>
      <diagonal/>
    </border>
    <border>
      <left style="thin">
        <color indexed="64"/>
      </left>
      <right style="thick">
        <color rgb="FF002060"/>
      </right>
      <top/>
      <bottom style="thin">
        <color indexed="64"/>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indexed="64"/>
      </right>
      <top style="thin">
        <color rgb="FF002060"/>
      </top>
      <bottom/>
      <diagonal/>
    </border>
    <border>
      <left style="thin">
        <color indexed="64"/>
      </left>
      <right style="thin">
        <color rgb="FF002060"/>
      </right>
      <top style="thin">
        <color rgb="FF002060"/>
      </top>
      <bottom/>
      <diagonal/>
    </border>
    <border>
      <left style="thin">
        <color rgb="FF002060"/>
      </left>
      <right style="thin">
        <color indexed="64"/>
      </right>
      <top/>
      <bottom style="thin">
        <color indexed="64"/>
      </bottom>
      <diagonal/>
    </border>
    <border>
      <left style="thin">
        <color rgb="FF002060"/>
      </left>
      <right style="thin">
        <color indexed="64"/>
      </right>
      <top style="thin">
        <color indexed="64"/>
      </top>
      <bottom/>
      <diagonal/>
    </border>
    <border>
      <left style="thin">
        <color rgb="FF002060"/>
      </left>
      <right style="thin">
        <color indexed="64"/>
      </right>
      <top style="thin">
        <color indexed="64"/>
      </top>
      <bottom style="thin">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top/>
      <bottom/>
      <diagonal/>
    </border>
    <border>
      <left style="thin">
        <color rgb="FF002060"/>
      </left>
      <right/>
      <top style="thin">
        <color rgb="FF002060"/>
      </top>
      <bottom style="thin">
        <color rgb="FF002060"/>
      </bottom>
      <diagonal/>
    </border>
    <border>
      <left style="thin">
        <color rgb="FF002060"/>
      </left>
      <right/>
      <top style="thin">
        <color rgb="FF002060"/>
      </top>
      <bottom style="thin">
        <color indexed="64"/>
      </bottom>
      <diagonal/>
    </border>
    <border>
      <left style="thin">
        <color rgb="FF002060"/>
      </left>
      <right/>
      <top style="thin">
        <color indexed="64"/>
      </top>
      <bottom style="thin">
        <color indexed="64"/>
      </bottom>
      <diagonal/>
    </border>
    <border>
      <left/>
      <right/>
      <top style="thin">
        <color indexed="64"/>
      </top>
      <bottom style="thin">
        <color rgb="FF002060"/>
      </bottom>
      <diagonal/>
    </border>
    <border>
      <left style="thin">
        <color indexed="64"/>
      </left>
      <right/>
      <top style="thin">
        <color indexed="64"/>
      </top>
      <bottom style="thin">
        <color rgb="FF002060"/>
      </bottom>
      <diagonal/>
    </border>
  </borders>
  <cellStyleXfs count="4">
    <xf numFmtId="0" fontId="0" fillId="0" borderId="0"/>
    <xf numFmtId="0" fontId="10"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cellStyleXfs>
  <cellXfs count="191">
    <xf numFmtId="0" fontId="0" fillId="0" borderId="0" xfId="0"/>
    <xf numFmtId="0" fontId="0" fillId="0" borderId="1" xfId="0" applyBorder="1"/>
    <xf numFmtId="0" fontId="0" fillId="0" borderId="1" xfId="0" applyBorder="1" applyAlignment="1">
      <alignment wrapText="1"/>
    </xf>
    <xf numFmtId="0" fontId="0" fillId="0" borderId="2" xfId="0" applyBorder="1"/>
    <xf numFmtId="0" fontId="0" fillId="0" borderId="3" xfId="0" applyBorder="1"/>
    <xf numFmtId="0" fontId="0" fillId="0" borderId="1" xfId="0" applyBorder="1" applyAlignment="1">
      <alignment horizontal="center" wrapText="1"/>
    </xf>
    <xf numFmtId="0" fontId="0" fillId="0" borderId="0" xfId="0" applyAlignment="1">
      <alignment horizontal="left"/>
    </xf>
    <xf numFmtId="0" fontId="11" fillId="0" borderId="1" xfId="0" applyFont="1" applyBorder="1"/>
    <xf numFmtId="0" fontId="12" fillId="0" borderId="1" xfId="0" applyFont="1" applyBorder="1" applyAlignment="1">
      <alignment horizontal="justify" vertical="center" wrapText="1"/>
    </xf>
    <xf numFmtId="0" fontId="13" fillId="0" borderId="1" xfId="0" applyFont="1" applyBorder="1" applyAlignment="1">
      <alignment horizontal="center" vertical="center"/>
    </xf>
    <xf numFmtId="0" fontId="0" fillId="0" borderId="1" xfId="0" applyBorder="1" applyAlignment="1">
      <alignment horizontal="center"/>
    </xf>
    <xf numFmtId="0" fontId="12" fillId="0" borderId="0" xfId="0" applyFont="1" applyAlignment="1">
      <alignment horizontal="center" vertical="center" wrapText="1"/>
    </xf>
    <xf numFmtId="44" fontId="9" fillId="0" borderId="1" xfId="2" applyBorder="1" applyAlignment="1">
      <alignment wrapText="1"/>
    </xf>
    <xf numFmtId="0" fontId="0" fillId="0" borderId="1" xfId="0" applyBorder="1" applyAlignment="1">
      <alignment horizontal="left"/>
    </xf>
    <xf numFmtId="0" fontId="15" fillId="2" borderId="0" xfId="0" applyFont="1" applyFill="1"/>
    <xf numFmtId="0" fontId="16" fillId="2" borderId="0" xfId="0" applyFont="1" applyFill="1"/>
    <xf numFmtId="8" fontId="17" fillId="0" borderId="0" xfId="0" applyNumberFormat="1" applyFont="1"/>
    <xf numFmtId="8" fontId="18" fillId="0" borderId="1" xfId="0" applyNumberFormat="1" applyFont="1" applyBorder="1"/>
    <xf numFmtId="0" fontId="18" fillId="0" borderId="1" xfId="0" applyFont="1" applyBorder="1"/>
    <xf numFmtId="8" fontId="14" fillId="0" borderId="1" xfId="0" applyNumberFormat="1" applyFont="1" applyBorder="1"/>
    <xf numFmtId="0" fontId="14" fillId="0" borderId="1" xfId="0" applyFont="1" applyBorder="1"/>
    <xf numFmtId="44" fontId="14" fillId="0" borderId="1" xfId="2" applyFont="1" applyBorder="1"/>
    <xf numFmtId="0" fontId="19" fillId="0" borderId="1" xfId="1" applyFont="1" applyBorder="1" applyAlignment="1">
      <alignment horizontal="center" vertical="center" wrapText="1"/>
    </xf>
    <xf numFmtId="44" fontId="9" fillId="3" borderId="4" xfId="2" applyFill="1" applyBorder="1"/>
    <xf numFmtId="0" fontId="20" fillId="0" borderId="1" xfId="0" applyFont="1" applyBorder="1" applyAlignment="1">
      <alignment horizontal="justify" vertical="center" wrapText="1"/>
    </xf>
    <xf numFmtId="8" fontId="17" fillId="0" borderId="1" xfId="0" applyNumberFormat="1" applyFont="1" applyBorder="1"/>
    <xf numFmtId="8" fontId="0" fillId="0" borderId="2" xfId="0" applyNumberFormat="1" applyBorder="1"/>
    <xf numFmtId="8" fontId="0" fillId="0" borderId="1" xfId="0" applyNumberFormat="1" applyBorder="1"/>
    <xf numFmtId="0" fontId="0" fillId="0" borderId="6" xfId="0" applyBorder="1"/>
    <xf numFmtId="8" fontId="0" fillId="4" borderId="1" xfId="0" applyNumberFormat="1" applyFill="1" applyBorder="1"/>
    <xf numFmtId="0" fontId="0" fillId="0" borderId="7" xfId="0" applyBorder="1"/>
    <xf numFmtId="0" fontId="20" fillId="0" borderId="1" xfId="0" applyFont="1" applyBorder="1"/>
    <xf numFmtId="0" fontId="18" fillId="0" borderId="1" xfId="0" applyFont="1" applyBorder="1" applyAlignment="1">
      <alignment wrapText="1"/>
    </xf>
    <xf numFmtId="8" fontId="20" fillId="0" borderId="1" xfId="0" applyNumberFormat="1" applyFont="1" applyBorder="1"/>
    <xf numFmtId="0" fontId="21" fillId="0" borderId="1" xfId="0" applyFont="1" applyBorder="1"/>
    <xf numFmtId="0" fontId="20" fillId="0" borderId="1" xfId="0" applyFont="1" applyBorder="1" applyAlignment="1">
      <alignment wrapText="1"/>
    </xf>
    <xf numFmtId="0" fontId="20" fillId="0" borderId="1" xfId="0" applyFont="1" applyBorder="1" applyAlignment="1">
      <alignment horizontal="justify" vertical="center"/>
    </xf>
    <xf numFmtId="0" fontId="22" fillId="0" borderId="1" xfId="0" applyFont="1" applyBorder="1" applyAlignment="1">
      <alignment vertical="center"/>
    </xf>
    <xf numFmtId="0" fontId="25" fillId="0" borderId="0" xfId="0" applyFont="1"/>
    <xf numFmtId="0" fontId="23" fillId="0" borderId="0" xfId="0" applyFont="1" applyAlignment="1">
      <alignment horizontal="justify" vertical="center" wrapText="1"/>
    </xf>
    <xf numFmtId="0" fontId="23" fillId="0" borderId="0" xfId="0" applyFont="1" applyAlignment="1">
      <alignment wrapText="1"/>
    </xf>
    <xf numFmtId="0" fontId="0" fillId="0" borderId="4" xfId="0" applyBorder="1"/>
    <xf numFmtId="0" fontId="20" fillId="0" borderId="3" xfId="0" applyFont="1" applyBorder="1" applyAlignment="1">
      <alignment vertical="center" wrapText="1"/>
    </xf>
    <xf numFmtId="8" fontId="0" fillId="3" borderId="1" xfId="0" applyNumberFormat="1" applyFill="1" applyBorder="1"/>
    <xf numFmtId="0" fontId="20" fillId="0" borderId="1" xfId="0" applyFont="1" applyBorder="1" applyAlignment="1">
      <alignment vertical="center" wrapText="1"/>
    </xf>
    <xf numFmtId="0" fontId="18" fillId="0" borderId="0" xfId="0" applyFont="1" applyAlignment="1">
      <alignment wrapText="1"/>
    </xf>
    <xf numFmtId="0" fontId="19" fillId="0" borderId="9" xfId="1" applyFont="1" applyBorder="1" applyAlignment="1">
      <alignment horizontal="center" vertical="center" wrapText="1"/>
    </xf>
    <xf numFmtId="0" fontId="0" fillId="0" borderId="3" xfId="0" applyBorder="1" applyAlignment="1">
      <alignment wrapText="1"/>
    </xf>
    <xf numFmtId="0" fontId="18" fillId="0" borderId="3" xfId="0" applyFont="1" applyBorder="1"/>
    <xf numFmtId="0" fontId="18" fillId="0" borderId="3" xfId="0" applyFont="1" applyBorder="1" applyAlignment="1">
      <alignment horizontal="left" vertical="center"/>
    </xf>
    <xf numFmtId="0" fontId="18" fillId="0" borderId="3" xfId="0" applyFont="1" applyBorder="1" applyAlignment="1">
      <alignment wrapText="1"/>
    </xf>
    <xf numFmtId="0" fontId="20" fillId="0" borderId="3" xfId="0" applyFont="1" applyBorder="1" applyAlignment="1">
      <alignment wrapText="1"/>
    </xf>
    <xf numFmtId="0" fontId="31" fillId="0" borderId="3" xfId="0" applyFont="1" applyBorder="1" applyAlignment="1">
      <alignment wrapText="1"/>
    </xf>
    <xf numFmtId="0" fontId="32" fillId="0" borderId="1" xfId="0" applyFont="1" applyBorder="1"/>
    <xf numFmtId="0" fontId="0" fillId="9" borderId="1" xfId="0" applyFill="1" applyBorder="1"/>
    <xf numFmtId="0" fontId="20" fillId="0" borderId="0" xfId="0" applyFont="1" applyAlignment="1">
      <alignment vertical="center" wrapText="1"/>
    </xf>
    <xf numFmtId="0" fontId="0" fillId="0" borderId="2" xfId="0" applyBorder="1" applyAlignment="1">
      <alignment wrapText="1"/>
    </xf>
    <xf numFmtId="0" fontId="0" fillId="0" borderId="7" xfId="0" applyBorder="1" applyAlignment="1">
      <alignment wrapText="1"/>
    </xf>
    <xf numFmtId="0" fontId="0" fillId="0" borderId="14" xfId="0" applyBorder="1"/>
    <xf numFmtId="44" fontId="26" fillId="0" borderId="1" xfId="2" applyFont="1" applyBorder="1" applyAlignment="1">
      <alignment horizontal="right"/>
    </xf>
    <xf numFmtId="44" fontId="27" fillId="0" borderId="1" xfId="2" applyFont="1" applyBorder="1" applyAlignment="1">
      <alignment horizontal="right"/>
    </xf>
    <xf numFmtId="0" fontId="33" fillId="0" borderId="0" xfId="0" applyFont="1" applyAlignment="1">
      <alignment horizontal="right" vertical="center" wrapText="1"/>
    </xf>
    <xf numFmtId="44" fontId="34" fillId="0" borderId="1" xfId="2" applyFont="1" applyBorder="1" applyAlignment="1">
      <alignment horizontal="right" vertical="center" wrapText="1"/>
    </xf>
    <xf numFmtId="44" fontId="35" fillId="0" borderId="1" xfId="2" applyFont="1" applyBorder="1"/>
    <xf numFmtId="44" fontId="35" fillId="0" borderId="1" xfId="2" applyFont="1" applyBorder="1" applyAlignment="1">
      <alignment horizontal="right" vertical="center" wrapText="1"/>
    </xf>
    <xf numFmtId="44" fontId="36" fillId="0" borderId="1" xfId="2" applyFont="1" applyBorder="1" applyAlignment="1">
      <alignment horizontal="right" vertical="center" wrapText="1"/>
    </xf>
    <xf numFmtId="44" fontId="18" fillId="0" borderId="1" xfId="2" applyFont="1" applyBorder="1"/>
    <xf numFmtId="44" fontId="37" fillId="0" borderId="1" xfId="2" applyFont="1" applyBorder="1" applyAlignment="1">
      <alignment horizontal="right" vertical="center" wrapText="1"/>
    </xf>
    <xf numFmtId="0" fontId="19" fillId="0" borderId="1" xfId="0" applyFont="1" applyBorder="1"/>
    <xf numFmtId="0" fontId="38" fillId="0" borderId="1" xfId="0" applyFont="1" applyBorder="1"/>
    <xf numFmtId="0" fontId="39" fillId="0" borderId="1" xfId="0" applyFont="1" applyBorder="1"/>
    <xf numFmtId="8" fontId="40" fillId="0" borderId="0" xfId="0" applyNumberFormat="1" applyFont="1"/>
    <xf numFmtId="8" fontId="26" fillId="0" borderId="1" xfId="0" applyNumberFormat="1" applyFont="1" applyBorder="1"/>
    <xf numFmtId="0" fontId="38" fillId="0" borderId="1" xfId="0" applyFont="1" applyBorder="1" applyAlignment="1">
      <alignment wrapText="1"/>
    </xf>
    <xf numFmtId="8" fontId="38" fillId="0" borderId="1" xfId="0" applyNumberFormat="1" applyFont="1" applyBorder="1"/>
    <xf numFmtId="44" fontId="0" fillId="0" borderId="1" xfId="0" applyNumberFormat="1" applyBorder="1"/>
    <xf numFmtId="44" fontId="0" fillId="10" borderId="4" xfId="0" applyNumberFormat="1" applyFill="1" applyBorder="1"/>
    <xf numFmtId="44" fontId="0" fillId="10" borderId="1" xfId="0" applyNumberFormat="1" applyFill="1" applyBorder="1"/>
    <xf numFmtId="0" fontId="0" fillId="10" borderId="1" xfId="0" applyFill="1" applyBorder="1"/>
    <xf numFmtId="8" fontId="26" fillId="0" borderId="1" xfId="0" applyNumberFormat="1" applyFont="1" applyBorder="1" applyAlignment="1">
      <alignment horizontal="right"/>
    </xf>
    <xf numFmtId="44" fontId="18" fillId="0" borderId="1" xfId="2" applyFont="1" applyBorder="1" applyAlignment="1">
      <alignment horizontal="right"/>
    </xf>
    <xf numFmtId="44" fontId="38" fillId="0" borderId="1" xfId="2" applyFont="1" applyBorder="1"/>
    <xf numFmtId="0" fontId="0" fillId="0" borderId="13" xfId="0" applyBorder="1"/>
    <xf numFmtId="0" fontId="0" fillId="0" borderId="13" xfId="0" applyBorder="1" applyAlignment="1">
      <alignment wrapText="1"/>
    </xf>
    <xf numFmtId="8" fontId="26" fillId="0" borderId="13" xfId="0" applyNumberFormat="1" applyFont="1" applyBorder="1"/>
    <xf numFmtId="8" fontId="0" fillId="10" borderId="13" xfId="0" applyNumberFormat="1" applyFill="1" applyBorder="1"/>
    <xf numFmtId="0" fontId="38" fillId="0" borderId="2" xfId="0" applyFont="1" applyBorder="1"/>
    <xf numFmtId="8" fontId="38" fillId="0" borderId="6" xfId="0" applyNumberFormat="1" applyFont="1" applyBorder="1"/>
    <xf numFmtId="0" fontId="0" fillId="0" borderId="16" xfId="0" applyBorder="1"/>
    <xf numFmtId="0" fontId="0" fillId="0" borderId="12" xfId="0" applyBorder="1"/>
    <xf numFmtId="0" fontId="0" fillId="0" borderId="17" xfId="0" applyBorder="1"/>
    <xf numFmtId="0" fontId="0" fillId="0" borderId="18" xfId="0" applyBorder="1"/>
    <xf numFmtId="0" fontId="38" fillId="0" borderId="20" xfId="0" applyFont="1" applyBorder="1"/>
    <xf numFmtId="0" fontId="0" fillId="0" borderId="21" xfId="0" applyBorder="1"/>
    <xf numFmtId="0" fontId="0" fillId="0" borderId="22" xfId="0" applyBorder="1"/>
    <xf numFmtId="0" fontId="0" fillId="0" borderId="23" xfId="0" applyBorder="1"/>
    <xf numFmtId="0" fontId="0" fillId="0" borderId="15" xfId="0" applyBorder="1"/>
    <xf numFmtId="0" fontId="0" fillId="0" borderId="24" xfId="0" applyBorder="1"/>
    <xf numFmtId="0" fontId="0" fillId="0" borderId="25" xfId="0" applyBorder="1"/>
    <xf numFmtId="0" fontId="38" fillId="0" borderId="19" xfId="0" applyFont="1" applyBorder="1"/>
    <xf numFmtId="0" fontId="19" fillId="0" borderId="19" xfId="0" applyFont="1" applyBorder="1"/>
    <xf numFmtId="0" fontId="19" fillId="0" borderId="26" xfId="0" applyFont="1" applyBorder="1"/>
    <xf numFmtId="0" fontId="19" fillId="0" borderId="27" xfId="0" applyFont="1" applyBorder="1"/>
    <xf numFmtId="0" fontId="38" fillId="0" borderId="27" xfId="0" applyFont="1" applyBorder="1"/>
    <xf numFmtId="0" fontId="38" fillId="0" borderId="26" xfId="0" applyFont="1" applyBorder="1"/>
    <xf numFmtId="0" fontId="38" fillId="0" borderId="28" xfId="0" applyFont="1" applyBorder="1"/>
    <xf numFmtId="0" fontId="38" fillId="0" borderId="29" xfId="0" applyFont="1" applyBorder="1"/>
    <xf numFmtId="44" fontId="0" fillId="0" borderId="3" xfId="0" applyNumberFormat="1" applyBorder="1"/>
    <xf numFmtId="44" fontId="0" fillId="4" borderId="4" xfId="0" applyNumberFormat="1" applyFill="1" applyBorder="1"/>
    <xf numFmtId="0" fontId="23" fillId="0" borderId="30" xfId="0" applyFont="1" applyBorder="1" applyAlignment="1">
      <alignment horizontal="justify" vertical="center"/>
    </xf>
    <xf numFmtId="0" fontId="23" fillId="0" borderId="31" xfId="0" applyFont="1" applyBorder="1" applyAlignment="1">
      <alignment wrapText="1"/>
    </xf>
    <xf numFmtId="0" fontId="23" fillId="0" borderId="32" xfId="0" applyFont="1" applyBorder="1" applyAlignment="1">
      <alignment wrapText="1"/>
    </xf>
    <xf numFmtId="0" fontId="23" fillId="0" borderId="11" xfId="0" applyFont="1" applyBorder="1" applyAlignment="1">
      <alignment wrapText="1"/>
    </xf>
    <xf numFmtId="0" fontId="23" fillId="0" borderId="10" xfId="0" applyFont="1" applyBorder="1" applyAlignment="1">
      <alignment wrapText="1"/>
    </xf>
    <xf numFmtId="0" fontId="24" fillId="0" borderId="10" xfId="0" applyFont="1" applyBorder="1" applyAlignment="1">
      <alignment wrapText="1"/>
    </xf>
    <xf numFmtId="0" fontId="23" fillId="0" borderId="10" xfId="0" applyFont="1" applyBorder="1" applyAlignment="1">
      <alignment vertical="center" wrapText="1"/>
    </xf>
    <xf numFmtId="0" fontId="25" fillId="0" borderId="10" xfId="0" applyFont="1" applyBorder="1" applyAlignment="1">
      <alignment wrapText="1"/>
    </xf>
    <xf numFmtId="0" fontId="23" fillId="0" borderId="2" xfId="0" applyFont="1" applyBorder="1" applyAlignment="1">
      <alignment wrapText="1"/>
    </xf>
    <xf numFmtId="0" fontId="23" fillId="0" borderId="2" xfId="0" applyFont="1" applyBorder="1"/>
    <xf numFmtId="0" fontId="23" fillId="0" borderId="33" xfId="0" applyFont="1" applyBorder="1" applyAlignment="1">
      <alignment wrapText="1"/>
    </xf>
    <xf numFmtId="0" fontId="23" fillId="0" borderId="5" xfId="0" applyFont="1" applyBorder="1" applyAlignment="1">
      <alignment wrapText="1"/>
    </xf>
    <xf numFmtId="0" fontId="26" fillId="0" borderId="2" xfId="0" applyFont="1" applyBorder="1" applyAlignment="1">
      <alignment wrapText="1"/>
    </xf>
    <xf numFmtId="0" fontId="25" fillId="0" borderId="2" xfId="0" applyFont="1" applyBorder="1" applyAlignment="1">
      <alignment wrapText="1"/>
    </xf>
    <xf numFmtId="0" fontId="23" fillId="0" borderId="2" xfId="0" applyFont="1" applyBorder="1" applyAlignment="1">
      <alignment horizontal="justify" vertical="center" wrapText="1"/>
    </xf>
    <xf numFmtId="0" fontId="27" fillId="0" borderId="2" xfId="0" applyFont="1" applyBorder="1" applyAlignment="1">
      <alignment wrapText="1"/>
    </xf>
    <xf numFmtId="0" fontId="27" fillId="0" borderId="2" xfId="0" applyFont="1" applyBorder="1" applyAlignment="1">
      <alignment vertical="center" wrapText="1"/>
    </xf>
    <xf numFmtId="0" fontId="23" fillId="0" borderId="2" xfId="0" applyFont="1" applyBorder="1" applyAlignment="1">
      <alignment horizontal="justify" vertical="center"/>
    </xf>
    <xf numFmtId="0" fontId="0" fillId="0" borderId="14" xfId="0" applyBorder="1" applyAlignment="1">
      <alignment wrapText="1"/>
    </xf>
    <xf numFmtId="0" fontId="0" fillId="0" borderId="19" xfId="0" applyBorder="1" applyAlignment="1">
      <alignment horizontal="left"/>
    </xf>
    <xf numFmtId="0" fontId="27" fillId="0" borderId="19" xfId="0" applyFont="1" applyBorder="1" applyAlignment="1">
      <alignment horizontal="left" vertical="center" wrapText="1"/>
    </xf>
    <xf numFmtId="0" fontId="27" fillId="0" borderId="19" xfId="0" applyFont="1" applyBorder="1" applyAlignment="1">
      <alignment horizontal="left"/>
    </xf>
    <xf numFmtId="0" fontId="27" fillId="0" borderId="19" xfId="0" applyFont="1" applyBorder="1" applyAlignment="1">
      <alignment horizontal="left" vertical="center"/>
    </xf>
    <xf numFmtId="0" fontId="26" fillId="0" borderId="2" xfId="0" applyFont="1" applyBorder="1" applyAlignment="1">
      <alignment vertical="center" wrapText="1"/>
    </xf>
    <xf numFmtId="0" fontId="26" fillId="0" borderId="2" xfId="0" applyFont="1" applyBorder="1" applyAlignment="1">
      <alignment horizontal="justify" vertical="center" wrapText="1"/>
    </xf>
    <xf numFmtId="0" fontId="27" fillId="0" borderId="2" xfId="0" applyFont="1" applyBorder="1" applyAlignment="1">
      <alignment horizontal="justify" vertical="center" wrapText="1"/>
    </xf>
    <xf numFmtId="0" fontId="18" fillId="0" borderId="2" xfId="0" applyFont="1" applyBorder="1" applyAlignment="1">
      <alignment horizontal="justify" vertical="center" wrapText="1"/>
    </xf>
    <xf numFmtId="0" fontId="20" fillId="0" borderId="2" xfId="0" applyFont="1" applyBorder="1" applyAlignment="1">
      <alignment horizontal="justify" vertical="center" wrapText="1"/>
    </xf>
    <xf numFmtId="0" fontId="19" fillId="0" borderId="2" xfId="1" applyFont="1" applyBorder="1" applyAlignment="1">
      <alignment vertical="center" wrapText="1"/>
    </xf>
    <xf numFmtId="0" fontId="20" fillId="0" borderId="19" xfId="0" applyFont="1" applyBorder="1" applyAlignment="1">
      <alignment horizontal="left" vertical="center"/>
    </xf>
    <xf numFmtId="0" fontId="19" fillId="0" borderId="19" xfId="0" applyFont="1" applyBorder="1" applyAlignment="1">
      <alignment horizontal="center" vertical="center" wrapText="1"/>
    </xf>
    <xf numFmtId="0" fontId="20" fillId="0" borderId="19" xfId="0" applyFont="1" applyBorder="1" applyAlignment="1">
      <alignment vertical="center" wrapText="1"/>
    </xf>
    <xf numFmtId="0" fontId="0" fillId="2" borderId="3" xfId="0" applyFill="1" applyBorder="1"/>
    <xf numFmtId="44" fontId="14" fillId="0" borderId="1" xfId="2" applyFont="1" applyBorder="1" applyAlignment="1">
      <alignment horizontal="right"/>
    </xf>
    <xf numFmtId="0" fontId="0" fillId="0" borderId="5" xfId="0" applyBorder="1"/>
    <xf numFmtId="0" fontId="0" fillId="0" borderId="8" xfId="0" applyBorder="1"/>
    <xf numFmtId="0" fontId="20" fillId="0" borderId="2" xfId="0" applyFont="1" applyBorder="1"/>
    <xf numFmtId="0" fontId="16" fillId="0" borderId="0" xfId="0" applyFont="1"/>
    <xf numFmtId="0" fontId="41" fillId="0" borderId="1" xfId="0" applyFont="1" applyBorder="1" applyAlignment="1">
      <alignment wrapText="1"/>
    </xf>
    <xf numFmtId="0" fontId="41" fillId="0" borderId="1" xfId="0" applyFont="1" applyBorder="1"/>
    <xf numFmtId="44" fontId="20" fillId="0" borderId="1" xfId="3" applyFont="1" applyBorder="1"/>
    <xf numFmtId="44" fontId="20" fillId="0" borderId="1" xfId="3" applyFont="1" applyBorder="1" applyAlignment="1">
      <alignment horizontal="center" vertical="center" wrapText="1"/>
    </xf>
    <xf numFmtId="44" fontId="20" fillId="0" borderId="1" xfId="3" applyFont="1" applyBorder="1" applyAlignment="1">
      <alignment horizontal="right" vertical="center" wrapText="1"/>
    </xf>
    <xf numFmtId="44" fontId="20" fillId="0" borderId="1" xfId="3" applyFont="1" applyBorder="1" applyAlignment="1">
      <alignment horizontal="center" vertical="center"/>
    </xf>
    <xf numFmtId="0" fontId="19" fillId="5" borderId="8" xfId="1" applyFont="1" applyFill="1" applyBorder="1" applyAlignment="1">
      <alignment horizontal="center" vertical="center" wrapText="1"/>
    </xf>
    <xf numFmtId="0" fontId="19" fillId="5" borderId="0" xfId="1" applyFont="1" applyFill="1" applyAlignment="1">
      <alignment horizontal="center" vertical="center" wrapText="1"/>
    </xf>
    <xf numFmtId="0" fontId="19" fillId="5" borderId="9" xfId="1" applyFont="1" applyFill="1" applyBorder="1" applyAlignment="1">
      <alignment horizontal="center" vertical="center" wrapText="1"/>
    </xf>
    <xf numFmtId="0" fontId="0" fillId="0" borderId="0" xfId="0" applyAlignment="1">
      <alignment horizontal="left"/>
    </xf>
    <xf numFmtId="0" fontId="0" fillId="0" borderId="1" xfId="0" applyBorder="1" applyAlignment="1">
      <alignment horizontal="left"/>
    </xf>
    <xf numFmtId="0" fontId="0" fillId="5" borderId="2" xfId="0" applyFill="1" applyBorder="1" applyAlignment="1">
      <alignment horizontal="center" vertical="center"/>
    </xf>
    <xf numFmtId="0" fontId="0" fillId="5" borderId="13" xfId="0" applyFill="1" applyBorder="1" applyAlignment="1">
      <alignment horizontal="center" vertical="center"/>
    </xf>
    <xf numFmtId="0" fontId="0" fillId="5" borderId="10" xfId="0" applyFill="1" applyBorder="1" applyAlignment="1">
      <alignment horizontal="center" vertical="center"/>
    </xf>
    <xf numFmtId="0" fontId="0" fillId="0" borderId="1" xfId="0" applyBorder="1" applyAlignment="1">
      <alignment horizontal="center"/>
    </xf>
    <xf numFmtId="0" fontId="0" fillId="5" borderId="2" xfId="0" applyFill="1" applyBorder="1" applyAlignment="1">
      <alignment horizontal="center"/>
    </xf>
    <xf numFmtId="0" fontId="0" fillId="5" borderId="10" xfId="0" applyFill="1" applyBorder="1" applyAlignment="1">
      <alignment horizontal="center"/>
    </xf>
    <xf numFmtId="0" fontId="0" fillId="5" borderId="3" xfId="0" applyFill="1" applyBorder="1" applyAlignment="1">
      <alignment horizontal="center"/>
    </xf>
    <xf numFmtId="0" fontId="28" fillId="0" borderId="1" xfId="0" applyFont="1" applyBorder="1" applyAlignment="1">
      <alignment horizontal="center"/>
    </xf>
    <xf numFmtId="0" fontId="27" fillId="0" borderId="19" xfId="0" applyFont="1" applyBorder="1" applyAlignment="1">
      <alignment horizontal="left" vertical="center"/>
    </xf>
    <xf numFmtId="0" fontId="15" fillId="8" borderId="1" xfId="0" applyFont="1" applyFill="1" applyBorder="1" applyAlignment="1">
      <alignment horizontal="center"/>
    </xf>
    <xf numFmtId="0" fontId="0" fillId="0" borderId="2" xfId="0" applyBorder="1" applyAlignment="1">
      <alignment horizontal="center"/>
    </xf>
    <xf numFmtId="0" fontId="0" fillId="0" borderId="10"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5" fillId="6" borderId="0" xfId="0" applyFont="1" applyFill="1" applyAlignment="1">
      <alignment horizontal="center"/>
    </xf>
    <xf numFmtId="0" fontId="29" fillId="6" borderId="0" xfId="0" applyFont="1" applyFill="1" applyAlignment="1">
      <alignment horizontal="center"/>
    </xf>
    <xf numFmtId="0" fontId="30" fillId="0" borderId="1"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9" xfId="0" applyBorder="1" applyAlignment="1">
      <alignment horizontal="center"/>
    </xf>
    <xf numFmtId="0" fontId="28" fillId="0" borderId="11" xfId="0" applyFont="1" applyBorder="1" applyAlignment="1">
      <alignment horizontal="center"/>
    </xf>
    <xf numFmtId="0" fontId="0" fillId="5" borderId="2" xfId="0" applyFill="1" applyBorder="1" applyAlignment="1">
      <alignment horizontal="center" vertical="center" wrapText="1"/>
    </xf>
    <xf numFmtId="0" fontId="0" fillId="5" borderId="10" xfId="0" applyFill="1" applyBorder="1" applyAlignment="1">
      <alignment horizontal="center" vertical="center" wrapText="1"/>
    </xf>
    <xf numFmtId="0" fontId="16" fillId="7" borderId="0" xfId="0" applyFont="1" applyFill="1" applyAlignment="1">
      <alignment horizontal="center"/>
    </xf>
    <xf numFmtId="0" fontId="0" fillId="5" borderId="13" xfId="0" applyFill="1" applyBorder="1" applyAlignment="1">
      <alignment horizontal="center"/>
    </xf>
    <xf numFmtId="44" fontId="9" fillId="0" borderId="2" xfId="2" applyBorder="1" applyAlignment="1">
      <alignment horizontal="left"/>
    </xf>
    <xf numFmtId="44" fontId="9" fillId="0" borderId="10" xfId="2" applyBorder="1" applyAlignment="1">
      <alignment horizontal="left"/>
    </xf>
    <xf numFmtId="0" fontId="14" fillId="5" borderId="2" xfId="0" applyFont="1" applyFill="1" applyBorder="1" applyAlignment="1">
      <alignment horizontal="center" wrapText="1"/>
    </xf>
    <xf numFmtId="0" fontId="14" fillId="5" borderId="10" xfId="0" applyFont="1" applyFill="1" applyBorder="1" applyAlignment="1">
      <alignment horizontal="center" wrapText="1"/>
    </xf>
    <xf numFmtId="0" fontId="40" fillId="0" borderId="0" xfId="0" applyFont="1"/>
    <xf numFmtId="0" fontId="0" fillId="2" borderId="1" xfId="0" applyFill="1" applyBorder="1"/>
  </cellXfs>
  <cellStyles count="4">
    <cellStyle name="Hiperlink" xfId="1" builtinId="8"/>
    <cellStyle name="Moeda" xfId="2" builtinId="4"/>
    <cellStyle name="Moeda 2" xf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javascript:void(0)" TargetMode="External"/><Relationship Id="rId7" Type="http://schemas.openxmlformats.org/officeDocument/2006/relationships/comments" Target="../comments1.xml"/><Relationship Id="rId2" Type="http://schemas.openxmlformats.org/officeDocument/2006/relationships/hyperlink" Target="javascript:void(0)" TargetMode="External"/><Relationship Id="rId1" Type="http://schemas.openxmlformats.org/officeDocument/2006/relationships/hyperlink" Target="javascript:void(0)"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dimension ref="A1:AB785"/>
  <sheetViews>
    <sheetView tabSelected="1" zoomScaleNormal="100" workbookViewId="0">
      <pane ySplit="8" topLeftCell="A720" activePane="bottomLeft" state="frozen"/>
      <selection pane="bottomLeft" activeCell="G50" sqref="G50"/>
    </sheetView>
  </sheetViews>
  <sheetFormatPr defaultRowHeight="15" x14ac:dyDescent="0.25"/>
  <cols>
    <col min="1" max="1" width="11.28515625" bestFit="1" customWidth="1"/>
    <col min="2" max="2" width="17.5703125" bestFit="1" customWidth="1"/>
    <col min="3" max="3" width="38.140625" customWidth="1"/>
    <col min="4" max="4" width="18.42578125" customWidth="1"/>
    <col min="5" max="5" width="16.28515625" bestFit="1" customWidth="1"/>
    <col min="7" max="7" width="16.42578125" bestFit="1" customWidth="1"/>
    <col min="8" max="8" width="10.28515625" bestFit="1" customWidth="1"/>
    <col min="9" max="9" width="16.7109375" bestFit="1" customWidth="1"/>
    <col min="10" max="10" width="12.140625" bestFit="1" customWidth="1"/>
    <col min="11" max="11" width="34.7109375" customWidth="1"/>
    <col min="12" max="12" width="19.7109375" customWidth="1"/>
    <col min="13" max="13" width="15.7109375" customWidth="1"/>
    <col min="14" max="14" width="14.5703125" bestFit="1" customWidth="1"/>
    <col min="15" max="15" width="14.5703125" customWidth="1"/>
    <col min="16" max="16" width="26.5703125" bestFit="1" customWidth="1"/>
    <col min="17" max="17" width="29.42578125" bestFit="1" customWidth="1"/>
    <col min="18" max="18" width="26.140625" customWidth="1"/>
    <col min="19" max="19" width="17.42578125" bestFit="1" customWidth="1"/>
    <col min="20" max="20" width="38" customWidth="1"/>
    <col min="21" max="21" width="31" bestFit="1" customWidth="1"/>
    <col min="22" max="22" width="23.7109375" customWidth="1"/>
  </cols>
  <sheetData>
    <row r="1" spans="1:28" ht="26.25" x14ac:dyDescent="0.4">
      <c r="A1" s="183" t="s">
        <v>35</v>
      </c>
      <c r="B1" s="183"/>
      <c r="C1" s="183"/>
      <c r="D1" s="183"/>
      <c r="E1" s="183"/>
      <c r="F1" s="183"/>
      <c r="G1" s="183"/>
      <c r="H1" s="183"/>
      <c r="I1" s="183"/>
      <c r="J1" s="183"/>
      <c r="K1" s="183"/>
      <c r="L1" s="183"/>
      <c r="M1" s="183"/>
      <c r="N1" s="183"/>
      <c r="O1" s="183"/>
      <c r="P1" s="183"/>
      <c r="Q1" s="183"/>
      <c r="R1" s="183"/>
      <c r="S1" s="183"/>
      <c r="T1" s="183"/>
      <c r="U1" s="183"/>
      <c r="V1" s="146"/>
      <c r="W1" s="146"/>
      <c r="X1" s="15"/>
      <c r="Y1" s="15"/>
      <c r="Z1" s="15"/>
      <c r="AA1" s="15"/>
      <c r="AB1" s="15"/>
    </row>
    <row r="2" spans="1:28" x14ac:dyDescent="0.25">
      <c r="A2" s="157" t="s">
        <v>0</v>
      </c>
      <c r="B2" s="157"/>
      <c r="C2" s="157"/>
      <c r="D2" s="157"/>
      <c r="E2" s="157"/>
      <c r="F2" s="157"/>
      <c r="G2" s="157"/>
      <c r="H2" s="157"/>
      <c r="I2" s="1"/>
      <c r="J2" s="157" t="s">
        <v>1</v>
      </c>
      <c r="K2" s="157"/>
      <c r="L2" s="157"/>
      <c r="R2" s="156" t="s">
        <v>2</v>
      </c>
      <c r="S2" s="156"/>
      <c r="T2" s="156"/>
      <c r="U2" s="156"/>
      <c r="V2" s="156"/>
    </row>
    <row r="3" spans="1:28" x14ac:dyDescent="0.25">
      <c r="A3" s="157" t="s">
        <v>3</v>
      </c>
      <c r="B3" s="157"/>
      <c r="C3" s="157"/>
      <c r="D3" s="157"/>
      <c r="E3" s="157"/>
      <c r="F3" s="157"/>
      <c r="G3" s="157"/>
      <c r="H3" s="157"/>
      <c r="I3" s="157"/>
      <c r="J3" s="157" t="s">
        <v>2</v>
      </c>
      <c r="K3" s="157"/>
      <c r="L3" s="157"/>
      <c r="O3" s="6"/>
    </row>
    <row r="4" spans="1:28" x14ac:dyDescent="0.25">
      <c r="A4" s="157" t="s">
        <v>4</v>
      </c>
      <c r="B4" s="157"/>
      <c r="C4" s="157"/>
      <c r="D4" s="157"/>
      <c r="E4" s="157"/>
      <c r="F4" s="1"/>
      <c r="G4" s="1"/>
      <c r="H4" s="1"/>
      <c r="I4" s="3"/>
    </row>
    <row r="5" spans="1:28" x14ac:dyDescent="0.25">
      <c r="A5" s="161" t="s">
        <v>380</v>
      </c>
      <c r="B5" s="161"/>
      <c r="C5" s="161"/>
      <c r="D5" s="13" t="s">
        <v>382</v>
      </c>
      <c r="E5" s="157" t="s">
        <v>381</v>
      </c>
      <c r="F5" s="157"/>
      <c r="G5" s="157"/>
      <c r="H5" s="185" t="s">
        <v>385</v>
      </c>
      <c r="I5" s="186"/>
    </row>
    <row r="6" spans="1:28" x14ac:dyDescent="0.25">
      <c r="A6" s="10"/>
      <c r="B6" s="10"/>
      <c r="C6" s="10"/>
      <c r="D6" s="13"/>
      <c r="E6" s="13"/>
      <c r="F6" s="1"/>
      <c r="G6" s="1"/>
      <c r="H6" s="1"/>
      <c r="I6" s="3"/>
    </row>
    <row r="7" spans="1:28" ht="23.25" x14ac:dyDescent="0.35">
      <c r="A7" s="174" t="s">
        <v>508</v>
      </c>
      <c r="B7" s="175"/>
      <c r="C7" s="175"/>
      <c r="D7" s="175"/>
      <c r="E7" s="175"/>
      <c r="F7" s="175"/>
      <c r="G7" s="175"/>
      <c r="H7" s="175"/>
      <c r="I7" s="175"/>
      <c r="J7" s="167" t="s">
        <v>509</v>
      </c>
      <c r="K7" s="167"/>
      <c r="L7" s="167"/>
      <c r="M7" s="167"/>
      <c r="N7" s="167"/>
      <c r="O7" s="167"/>
      <c r="P7" s="167"/>
      <c r="Q7" s="167"/>
      <c r="R7" s="167"/>
      <c r="S7" s="167"/>
      <c r="T7" s="167"/>
      <c r="U7" s="167"/>
      <c r="V7" s="14"/>
      <c r="W7" s="14"/>
      <c r="X7" s="14"/>
      <c r="Y7" s="14"/>
    </row>
    <row r="8" spans="1:28" ht="76.5" x14ac:dyDescent="0.35">
      <c r="A8" s="1" t="s">
        <v>5</v>
      </c>
      <c r="B8" s="2" t="s">
        <v>478</v>
      </c>
      <c r="C8" s="1" t="s">
        <v>6</v>
      </c>
      <c r="D8" s="1" t="s">
        <v>10</v>
      </c>
      <c r="E8" s="2" t="s">
        <v>405</v>
      </c>
      <c r="F8" s="2" t="s">
        <v>29</v>
      </c>
      <c r="G8" s="1" t="s">
        <v>7</v>
      </c>
      <c r="H8" s="1" t="s">
        <v>8</v>
      </c>
      <c r="I8" s="3" t="s">
        <v>9</v>
      </c>
      <c r="J8" s="1" t="s">
        <v>501</v>
      </c>
      <c r="K8" s="1" t="s">
        <v>26</v>
      </c>
      <c r="L8" s="1" t="s">
        <v>386</v>
      </c>
      <c r="M8" s="2" t="s">
        <v>31</v>
      </c>
      <c r="N8" s="2" t="s">
        <v>33</v>
      </c>
      <c r="O8" s="2" t="s">
        <v>34</v>
      </c>
      <c r="P8" s="2" t="s">
        <v>480</v>
      </c>
      <c r="Q8" s="1" t="s">
        <v>30</v>
      </c>
      <c r="R8" s="2" t="s">
        <v>392</v>
      </c>
      <c r="S8" s="2" t="s">
        <v>27</v>
      </c>
      <c r="T8" s="1" t="s">
        <v>32</v>
      </c>
      <c r="U8" s="1" t="s">
        <v>387</v>
      </c>
      <c r="V8" s="14"/>
      <c r="W8" s="14"/>
      <c r="X8" s="14"/>
      <c r="Y8" s="14"/>
    </row>
    <row r="9" spans="1:28" ht="21" x14ac:dyDescent="0.35">
      <c r="A9" s="180" t="s">
        <v>474</v>
      </c>
      <c r="B9" s="180"/>
      <c r="C9" s="180"/>
      <c r="D9" s="180"/>
      <c r="E9" s="180"/>
      <c r="F9" s="180"/>
      <c r="G9" s="180"/>
      <c r="H9" s="180"/>
      <c r="I9" s="180"/>
      <c r="J9" s="176" t="s">
        <v>406</v>
      </c>
      <c r="K9" s="176"/>
      <c r="L9" s="176"/>
      <c r="M9" s="176"/>
      <c r="N9" s="176"/>
      <c r="O9" s="176"/>
      <c r="P9" s="176"/>
      <c r="Q9" s="176"/>
      <c r="R9" s="176"/>
      <c r="S9" s="176"/>
      <c r="T9" s="176"/>
      <c r="U9" s="176"/>
    </row>
    <row r="10" spans="1:28" x14ac:dyDescent="0.25">
      <c r="A10" s="162" t="s">
        <v>823</v>
      </c>
      <c r="B10" s="163"/>
      <c r="C10" s="163"/>
      <c r="D10" s="163"/>
      <c r="E10" s="163"/>
      <c r="F10" s="163"/>
      <c r="G10" s="163"/>
      <c r="H10" s="163"/>
      <c r="I10" s="163"/>
      <c r="J10" s="1"/>
      <c r="K10" s="1"/>
      <c r="L10" s="1"/>
      <c r="M10" s="1"/>
      <c r="N10" s="1"/>
      <c r="O10" s="1"/>
      <c r="P10" s="1"/>
      <c r="Q10" s="1"/>
      <c r="R10" s="1"/>
      <c r="S10" s="1"/>
      <c r="T10" s="1"/>
      <c r="U10" s="1"/>
    </row>
    <row r="11" spans="1:28" ht="75" x14ac:dyDescent="0.25">
      <c r="A11" s="1">
        <v>1</v>
      </c>
      <c r="B11" s="31">
        <v>301873</v>
      </c>
      <c r="C11" s="47" t="s">
        <v>25</v>
      </c>
      <c r="D11" s="2" t="s">
        <v>479</v>
      </c>
      <c r="E11" s="1"/>
      <c r="F11" s="1"/>
      <c r="G11" s="189">
        <v>13.29</v>
      </c>
      <c r="H11" s="26">
        <f>F11*G11</f>
        <v>0</v>
      </c>
      <c r="I11" s="3"/>
      <c r="J11" s="1"/>
      <c r="K11" s="1"/>
      <c r="L11" s="1"/>
      <c r="M11" s="1"/>
      <c r="N11" s="1"/>
      <c r="O11" s="12">
        <f>M11*N11</f>
        <v>0</v>
      </c>
      <c r="P11" s="2"/>
      <c r="Q11" s="2"/>
      <c r="R11" s="5"/>
      <c r="S11" s="1"/>
      <c r="T11" s="2"/>
      <c r="U11" s="1"/>
    </row>
    <row r="12" spans="1:28" ht="102.75" customHeight="1" x14ac:dyDescent="0.25">
      <c r="A12" s="1">
        <v>2</v>
      </c>
      <c r="B12" s="31">
        <v>226606</v>
      </c>
      <c r="C12" s="47" t="s">
        <v>11</v>
      </c>
      <c r="D12" s="2" t="s">
        <v>479</v>
      </c>
      <c r="E12" s="1"/>
      <c r="F12" s="1"/>
      <c r="G12" s="17">
        <v>15.21</v>
      </c>
      <c r="H12" s="27">
        <f t="shared" ref="H12:H32" si="0">F12*G12</f>
        <v>0</v>
      </c>
      <c r="I12" s="143"/>
      <c r="J12" s="1"/>
      <c r="K12" s="1"/>
      <c r="L12" s="1"/>
      <c r="M12" s="2"/>
      <c r="N12" s="2"/>
      <c r="O12" s="12">
        <f t="shared" ref="O12:O25" si="1">M12*N12</f>
        <v>0</v>
      </c>
      <c r="P12" s="1"/>
      <c r="Q12" s="2"/>
      <c r="R12" s="1"/>
      <c r="S12" s="1"/>
      <c r="T12" s="2"/>
      <c r="U12" s="1"/>
    </row>
    <row r="13" spans="1:28" x14ac:dyDescent="0.25">
      <c r="A13" s="1">
        <v>3</v>
      </c>
      <c r="B13" s="31">
        <v>292802</v>
      </c>
      <c r="C13" s="48" t="s">
        <v>12</v>
      </c>
      <c r="D13" s="1" t="s">
        <v>493</v>
      </c>
      <c r="E13" s="1"/>
      <c r="F13" s="1"/>
      <c r="G13" s="17">
        <v>0.55000000000000004</v>
      </c>
      <c r="H13" s="27">
        <f t="shared" si="0"/>
        <v>0</v>
      </c>
      <c r="I13" s="3"/>
      <c r="J13" s="1"/>
      <c r="K13" s="1"/>
      <c r="L13" s="1"/>
      <c r="M13" s="1"/>
      <c r="N13" s="1"/>
      <c r="O13" s="12">
        <f t="shared" si="1"/>
        <v>0</v>
      </c>
      <c r="P13" s="1"/>
      <c r="Q13" s="2"/>
      <c r="R13" s="1"/>
      <c r="S13" s="1"/>
      <c r="T13" s="2"/>
      <c r="U13" s="1"/>
    </row>
    <row r="14" spans="1:28" x14ac:dyDescent="0.25">
      <c r="A14" s="1">
        <v>4</v>
      </c>
      <c r="B14" s="31">
        <v>278395</v>
      </c>
      <c r="C14" s="48" t="s">
        <v>13</v>
      </c>
      <c r="D14" s="2" t="s">
        <v>479</v>
      </c>
      <c r="E14" s="1"/>
      <c r="F14" s="1"/>
      <c r="G14" s="17">
        <v>21.9</v>
      </c>
      <c r="H14" s="27">
        <f t="shared" si="0"/>
        <v>0</v>
      </c>
      <c r="I14" s="3"/>
      <c r="J14" s="1"/>
      <c r="K14" s="1"/>
      <c r="L14" s="1"/>
      <c r="M14" s="1"/>
      <c r="N14" s="1"/>
      <c r="O14" s="12">
        <f t="shared" si="1"/>
        <v>0</v>
      </c>
      <c r="P14" s="1"/>
      <c r="Q14" s="2"/>
      <c r="R14" s="1"/>
      <c r="S14" s="1"/>
      <c r="T14" s="2"/>
      <c r="U14" s="1"/>
    </row>
    <row r="15" spans="1:28" x14ac:dyDescent="0.25">
      <c r="A15" s="1">
        <v>5</v>
      </c>
      <c r="B15" s="31">
        <v>242189</v>
      </c>
      <c r="C15" s="49" t="s">
        <v>496</v>
      </c>
      <c r="D15" s="18" t="s">
        <v>494</v>
      </c>
      <c r="E15" s="1"/>
      <c r="F15" s="1"/>
      <c r="G15" s="17">
        <v>0.7</v>
      </c>
      <c r="H15" s="27">
        <f t="shared" si="0"/>
        <v>0</v>
      </c>
      <c r="I15" s="3"/>
      <c r="J15" s="1"/>
      <c r="K15" s="1"/>
      <c r="L15" s="1"/>
      <c r="M15" s="1"/>
      <c r="N15" s="1"/>
      <c r="O15" s="12">
        <f t="shared" si="1"/>
        <v>0</v>
      </c>
      <c r="P15" s="1"/>
      <c r="Q15" s="2"/>
      <c r="R15" s="1"/>
      <c r="S15" s="1"/>
      <c r="T15" s="2"/>
      <c r="U15" s="1"/>
    </row>
    <row r="16" spans="1:28" x14ac:dyDescent="0.25">
      <c r="A16" s="1">
        <v>6</v>
      </c>
      <c r="B16" s="31">
        <v>200595</v>
      </c>
      <c r="C16" s="49" t="s">
        <v>14</v>
      </c>
      <c r="D16" s="18" t="s">
        <v>494</v>
      </c>
      <c r="E16" s="1"/>
      <c r="F16" s="1"/>
      <c r="G16" s="17">
        <v>0.44</v>
      </c>
      <c r="H16" s="27">
        <f t="shared" si="0"/>
        <v>0</v>
      </c>
      <c r="I16" s="3"/>
      <c r="J16" s="1"/>
      <c r="K16" s="1"/>
      <c r="L16" s="1"/>
      <c r="M16" s="1"/>
      <c r="N16" s="1"/>
      <c r="O16" s="12">
        <f t="shared" si="1"/>
        <v>0</v>
      </c>
      <c r="P16" s="1"/>
      <c r="Q16" s="2"/>
      <c r="R16" s="1"/>
      <c r="S16" s="1"/>
      <c r="T16" s="2"/>
      <c r="U16" s="1"/>
    </row>
    <row r="17" spans="1:21" ht="26.25" x14ac:dyDescent="0.25">
      <c r="A17" s="1">
        <v>7</v>
      </c>
      <c r="B17" s="31">
        <v>203643</v>
      </c>
      <c r="C17" s="50" t="s">
        <v>499</v>
      </c>
      <c r="D17" s="18" t="s">
        <v>495</v>
      </c>
      <c r="E17" s="1"/>
      <c r="F17" s="1"/>
      <c r="G17" s="17">
        <v>3.44</v>
      </c>
      <c r="H17" s="27">
        <f t="shared" si="0"/>
        <v>0</v>
      </c>
      <c r="I17" s="3"/>
      <c r="J17" s="1"/>
      <c r="K17" s="1"/>
      <c r="L17" s="1"/>
      <c r="M17" s="1"/>
      <c r="N17" s="1"/>
      <c r="O17" s="12">
        <f t="shared" si="1"/>
        <v>0</v>
      </c>
      <c r="P17" s="1"/>
      <c r="Q17" s="2"/>
      <c r="R17" s="1"/>
      <c r="S17" s="1"/>
      <c r="T17" s="2"/>
      <c r="U17" s="1"/>
    </row>
    <row r="18" spans="1:21" ht="51.75" x14ac:dyDescent="0.25">
      <c r="A18" s="1">
        <v>8</v>
      </c>
      <c r="B18" s="31">
        <v>233671</v>
      </c>
      <c r="C18" s="51" t="s">
        <v>16</v>
      </c>
      <c r="D18" s="20" t="s">
        <v>17</v>
      </c>
      <c r="E18" s="1"/>
      <c r="F18" s="1"/>
      <c r="G18" s="17">
        <v>40.5</v>
      </c>
      <c r="H18" s="27">
        <f t="shared" si="0"/>
        <v>0</v>
      </c>
      <c r="I18" s="3"/>
      <c r="J18" s="1"/>
      <c r="K18" s="1"/>
      <c r="L18" s="1"/>
      <c r="M18" s="1"/>
      <c r="N18" s="1"/>
      <c r="O18" s="12">
        <f t="shared" si="1"/>
        <v>0</v>
      </c>
      <c r="P18" s="1"/>
      <c r="Q18" s="2"/>
      <c r="R18" s="1"/>
      <c r="S18" s="1"/>
      <c r="T18" s="2"/>
      <c r="U18" s="1"/>
    </row>
    <row r="19" spans="1:21" ht="51.75" x14ac:dyDescent="0.25">
      <c r="A19" s="1">
        <v>9</v>
      </c>
      <c r="B19" s="31">
        <v>372374</v>
      </c>
      <c r="C19" s="51" t="s">
        <v>18</v>
      </c>
      <c r="D19" s="20" t="s">
        <v>17</v>
      </c>
      <c r="E19" s="1"/>
      <c r="F19" s="1"/>
      <c r="G19" s="25">
        <v>30.7</v>
      </c>
      <c r="H19" s="27">
        <f t="shared" si="0"/>
        <v>0</v>
      </c>
      <c r="I19" s="3"/>
      <c r="J19" s="1"/>
      <c r="K19" s="1"/>
      <c r="L19" s="1"/>
      <c r="M19" s="1"/>
      <c r="N19" s="1"/>
      <c r="O19" s="12">
        <f t="shared" si="1"/>
        <v>0</v>
      </c>
      <c r="P19" s="1"/>
      <c r="Q19" s="2"/>
      <c r="R19" s="1"/>
      <c r="S19" s="1"/>
      <c r="T19" s="2"/>
      <c r="U19" s="1"/>
    </row>
    <row r="20" spans="1:21" ht="51.75" x14ac:dyDescent="0.25">
      <c r="A20" s="1">
        <v>10</v>
      </c>
      <c r="B20" s="31">
        <v>243127</v>
      </c>
      <c r="C20" s="51" t="s">
        <v>19</v>
      </c>
      <c r="D20" s="20" t="s">
        <v>54</v>
      </c>
      <c r="E20" s="1"/>
      <c r="F20" s="1"/>
      <c r="G20" s="25">
        <v>125</v>
      </c>
      <c r="H20" s="27">
        <f t="shared" si="0"/>
        <v>0</v>
      </c>
      <c r="I20" s="3"/>
      <c r="J20" s="1"/>
      <c r="K20" s="1"/>
      <c r="L20" s="1"/>
      <c r="M20" s="1"/>
      <c r="N20" s="1"/>
      <c r="O20" s="12">
        <f t="shared" si="1"/>
        <v>0</v>
      </c>
      <c r="P20" s="1"/>
      <c r="Q20" s="2"/>
      <c r="R20" s="1"/>
      <c r="S20" s="1"/>
      <c r="T20" s="2"/>
      <c r="U20" s="1"/>
    </row>
    <row r="21" spans="1:21" ht="26.25" x14ac:dyDescent="0.25">
      <c r="A21" s="1">
        <v>11</v>
      </c>
      <c r="B21" s="31">
        <v>242651</v>
      </c>
      <c r="C21" s="50" t="s">
        <v>21</v>
      </c>
      <c r="D21" s="20" t="s">
        <v>22</v>
      </c>
      <c r="E21" s="1"/>
      <c r="F21" s="1"/>
      <c r="G21" s="25">
        <v>8.74</v>
      </c>
      <c r="H21" s="27">
        <f t="shared" si="0"/>
        <v>0</v>
      </c>
      <c r="I21" s="3"/>
      <c r="J21" s="1"/>
      <c r="K21" s="1"/>
      <c r="L21" s="1"/>
      <c r="M21" s="1"/>
      <c r="N21" s="1"/>
      <c r="O21" s="12">
        <f t="shared" si="1"/>
        <v>0</v>
      </c>
      <c r="P21" s="1"/>
      <c r="Q21" s="2"/>
      <c r="R21" s="1"/>
      <c r="S21" s="1"/>
      <c r="T21" s="2"/>
      <c r="U21" s="1"/>
    </row>
    <row r="22" spans="1:21" ht="26.25" x14ac:dyDescent="0.25">
      <c r="A22" s="1">
        <v>12</v>
      </c>
      <c r="B22" s="53">
        <v>232233</v>
      </c>
      <c r="C22" s="50" t="s">
        <v>20</v>
      </c>
      <c r="D22" s="20" t="s">
        <v>22</v>
      </c>
      <c r="E22" s="1"/>
      <c r="F22" s="1"/>
      <c r="G22" s="25">
        <v>11.5</v>
      </c>
      <c r="H22" s="27">
        <f t="shared" si="0"/>
        <v>0</v>
      </c>
      <c r="I22" s="3"/>
      <c r="J22" s="1"/>
      <c r="K22" s="1"/>
      <c r="L22" s="1"/>
      <c r="M22" s="1"/>
      <c r="N22" s="1"/>
      <c r="O22" s="12">
        <f t="shared" si="1"/>
        <v>0</v>
      </c>
      <c r="P22" s="1"/>
      <c r="Q22" s="2"/>
      <c r="R22" s="1"/>
      <c r="S22" s="1"/>
      <c r="T22" s="2"/>
      <c r="U22" s="1"/>
    </row>
    <row r="23" spans="1:21" ht="26.25" x14ac:dyDescent="0.25">
      <c r="A23" s="1">
        <v>13</v>
      </c>
      <c r="B23" s="53">
        <v>15032</v>
      </c>
      <c r="C23" s="50" t="s">
        <v>497</v>
      </c>
      <c r="D23" s="20" t="s">
        <v>15</v>
      </c>
      <c r="E23" s="1"/>
      <c r="F23" s="1"/>
      <c r="G23" s="25">
        <v>41.89</v>
      </c>
      <c r="H23" s="27">
        <f t="shared" si="0"/>
        <v>0</v>
      </c>
      <c r="I23" s="3"/>
      <c r="J23" s="1"/>
      <c r="K23" s="1"/>
      <c r="L23" s="1"/>
      <c r="M23" s="1"/>
      <c r="N23" s="1"/>
      <c r="O23" s="12">
        <f t="shared" si="1"/>
        <v>0</v>
      </c>
      <c r="P23" s="1"/>
      <c r="Q23" s="2"/>
      <c r="R23" s="1"/>
      <c r="S23" s="1"/>
      <c r="T23" s="2"/>
      <c r="U23" s="1"/>
    </row>
    <row r="24" spans="1:21" ht="26.25" x14ac:dyDescent="0.25">
      <c r="A24" s="1">
        <v>14</v>
      </c>
      <c r="B24" s="53">
        <v>316352</v>
      </c>
      <c r="C24" s="50" t="s">
        <v>23</v>
      </c>
      <c r="D24" s="20" t="s">
        <v>15</v>
      </c>
      <c r="E24" s="1"/>
      <c r="F24" s="1"/>
      <c r="G24" s="25">
        <v>13.94</v>
      </c>
      <c r="H24" s="27">
        <f t="shared" si="0"/>
        <v>0</v>
      </c>
      <c r="I24" s="3"/>
      <c r="J24" s="1"/>
      <c r="K24" s="1"/>
      <c r="L24" s="1"/>
      <c r="M24" s="1"/>
      <c r="N24" s="1"/>
      <c r="O24" s="12">
        <f t="shared" si="1"/>
        <v>0</v>
      </c>
      <c r="P24" s="1"/>
      <c r="Q24" s="2"/>
      <c r="R24" s="1"/>
      <c r="S24" s="1"/>
      <c r="T24" s="2"/>
      <c r="U24" s="1"/>
    </row>
    <row r="25" spans="1:21" ht="51.75" x14ac:dyDescent="0.25">
      <c r="A25" s="1">
        <v>15</v>
      </c>
      <c r="B25" s="53">
        <v>15032</v>
      </c>
      <c r="C25" s="45" t="s">
        <v>36</v>
      </c>
      <c r="D25" s="20" t="s">
        <v>15</v>
      </c>
      <c r="E25" s="28"/>
      <c r="F25" s="28"/>
      <c r="G25" s="25">
        <v>23.4</v>
      </c>
      <c r="H25" s="27">
        <f t="shared" si="0"/>
        <v>0</v>
      </c>
      <c r="I25" s="3"/>
      <c r="J25" s="1"/>
      <c r="K25" s="1"/>
      <c r="L25" s="1"/>
      <c r="M25" s="1"/>
      <c r="N25" s="1"/>
      <c r="O25" s="12">
        <f t="shared" si="1"/>
        <v>0</v>
      </c>
      <c r="P25" s="1"/>
      <c r="Q25" s="2"/>
      <c r="R25" s="1"/>
      <c r="S25" s="1"/>
      <c r="T25" s="2"/>
      <c r="U25" s="1"/>
    </row>
    <row r="26" spans="1:21" ht="27" x14ac:dyDescent="0.3">
      <c r="A26" s="1">
        <v>16</v>
      </c>
      <c r="B26" s="31">
        <v>69140</v>
      </c>
      <c r="C26" s="50" t="s">
        <v>37</v>
      </c>
      <c r="D26" s="20" t="s">
        <v>22</v>
      </c>
      <c r="E26" s="1"/>
      <c r="F26" s="1"/>
      <c r="G26" s="25">
        <v>8.85</v>
      </c>
      <c r="H26" s="27">
        <f t="shared" si="0"/>
        <v>0</v>
      </c>
      <c r="I26" s="3"/>
      <c r="J26" s="176" t="s">
        <v>472</v>
      </c>
      <c r="K26" s="176"/>
      <c r="L26" s="176"/>
      <c r="M26" s="176"/>
      <c r="N26" s="176"/>
      <c r="O26" s="176"/>
      <c r="P26" s="176"/>
      <c r="Q26" s="176"/>
      <c r="R26" s="176"/>
      <c r="S26" s="176"/>
      <c r="T26" s="176"/>
      <c r="U26" s="176"/>
    </row>
    <row r="27" spans="1:21" ht="26.25" x14ac:dyDescent="0.25">
      <c r="A27" s="1">
        <v>17</v>
      </c>
      <c r="B27" s="31">
        <v>69140</v>
      </c>
      <c r="C27" s="50" t="s">
        <v>38</v>
      </c>
      <c r="D27" s="20" t="s">
        <v>22</v>
      </c>
      <c r="E27" s="1"/>
      <c r="F27" s="1"/>
      <c r="G27" s="25">
        <v>8.9</v>
      </c>
      <c r="H27" s="27">
        <f t="shared" si="0"/>
        <v>0</v>
      </c>
      <c r="I27" s="3"/>
      <c r="J27" s="1"/>
      <c r="K27" s="1"/>
      <c r="L27" s="1"/>
      <c r="M27" s="1"/>
      <c r="N27" s="1"/>
      <c r="O27" s="12">
        <f>M27*N27</f>
        <v>0</v>
      </c>
      <c r="P27" s="1"/>
      <c r="Q27" s="2"/>
      <c r="R27" s="1"/>
      <c r="S27" s="1"/>
      <c r="T27" s="2"/>
      <c r="U27" s="1"/>
    </row>
    <row r="28" spans="1:21" ht="26.25" x14ac:dyDescent="0.25">
      <c r="A28" s="1">
        <v>18</v>
      </c>
      <c r="B28" s="31">
        <v>69140</v>
      </c>
      <c r="C28" s="52" t="s">
        <v>498</v>
      </c>
      <c r="D28" s="20" t="s">
        <v>22</v>
      </c>
      <c r="E28" s="1"/>
      <c r="F28" s="1"/>
      <c r="G28" s="25">
        <v>8.9700000000000006</v>
      </c>
      <c r="H28" s="27">
        <f t="shared" si="0"/>
        <v>0</v>
      </c>
      <c r="I28" s="3"/>
      <c r="J28" s="1"/>
      <c r="K28" s="1"/>
      <c r="L28" s="1"/>
      <c r="M28" s="1"/>
      <c r="N28" s="1"/>
      <c r="O28" s="12">
        <f t="shared" ref="O28:O32" si="2">M28*N28</f>
        <v>0</v>
      </c>
      <c r="P28" s="1"/>
      <c r="Q28" s="2"/>
      <c r="R28" s="1"/>
      <c r="S28" s="1"/>
      <c r="T28" s="2"/>
      <c r="U28" s="1"/>
    </row>
    <row r="29" spans="1:21" ht="26.25" x14ac:dyDescent="0.25">
      <c r="A29" s="1">
        <v>19</v>
      </c>
      <c r="B29" s="31">
        <v>69140</v>
      </c>
      <c r="C29" s="50" t="s">
        <v>39</v>
      </c>
      <c r="D29" s="20" t="s">
        <v>22</v>
      </c>
      <c r="E29" s="1"/>
      <c r="F29" s="1"/>
      <c r="G29" s="25">
        <v>8.89</v>
      </c>
      <c r="H29" s="27">
        <f t="shared" si="0"/>
        <v>0</v>
      </c>
      <c r="I29" s="3"/>
      <c r="J29" s="1"/>
      <c r="K29" s="1"/>
      <c r="L29" s="1"/>
      <c r="M29" s="1"/>
      <c r="N29" s="1"/>
      <c r="O29" s="12">
        <f t="shared" si="2"/>
        <v>0</v>
      </c>
      <c r="P29" s="1"/>
      <c r="Q29" s="2"/>
      <c r="R29" s="1"/>
      <c r="S29" s="1"/>
      <c r="T29" s="2"/>
      <c r="U29" s="1"/>
    </row>
    <row r="30" spans="1:21" ht="26.25" x14ac:dyDescent="0.25">
      <c r="A30" s="1">
        <v>20</v>
      </c>
      <c r="B30" s="31">
        <v>69140</v>
      </c>
      <c r="C30" s="50" t="s">
        <v>40</v>
      </c>
      <c r="D30" s="20" t="s">
        <v>22</v>
      </c>
      <c r="E30" s="1"/>
      <c r="F30" s="1"/>
      <c r="G30" s="25">
        <v>8.99</v>
      </c>
      <c r="H30" s="27">
        <f>F30*G30</f>
        <v>0</v>
      </c>
      <c r="I30" s="144"/>
      <c r="J30" s="1"/>
      <c r="K30" s="1"/>
      <c r="L30" s="1"/>
      <c r="M30" s="1"/>
      <c r="N30" s="1"/>
      <c r="O30" s="12">
        <f t="shared" si="2"/>
        <v>0</v>
      </c>
      <c r="P30" s="1"/>
      <c r="Q30" s="2"/>
      <c r="R30" s="1"/>
      <c r="S30" s="1"/>
      <c r="T30" s="2"/>
      <c r="U30" s="1"/>
    </row>
    <row r="31" spans="1:21" ht="39" x14ac:dyDescent="0.25">
      <c r="A31" s="1">
        <v>21</v>
      </c>
      <c r="B31" s="31">
        <v>231767</v>
      </c>
      <c r="C31" s="50" t="s">
        <v>41</v>
      </c>
      <c r="D31" s="20" t="s">
        <v>22</v>
      </c>
      <c r="E31" s="1"/>
      <c r="F31" s="1"/>
      <c r="G31" s="25">
        <v>8.5</v>
      </c>
      <c r="H31" s="27">
        <f t="shared" si="0"/>
        <v>0</v>
      </c>
      <c r="I31" s="3"/>
      <c r="J31" s="1"/>
      <c r="K31" s="1"/>
      <c r="L31" s="1"/>
      <c r="M31" s="1"/>
      <c r="N31" s="1"/>
      <c r="O31" s="12">
        <f t="shared" si="2"/>
        <v>0</v>
      </c>
      <c r="P31" s="1"/>
      <c r="Q31" s="2"/>
      <c r="R31" s="1"/>
      <c r="S31" s="1"/>
      <c r="T31" s="2"/>
      <c r="U31" s="1"/>
    </row>
    <row r="32" spans="1:21" ht="39" x14ac:dyDescent="0.25">
      <c r="A32" s="1">
        <v>22</v>
      </c>
      <c r="B32" s="31">
        <v>227602</v>
      </c>
      <c r="C32" s="50" t="s">
        <v>42</v>
      </c>
      <c r="D32" s="20" t="s">
        <v>22</v>
      </c>
      <c r="E32" s="1"/>
      <c r="F32" s="1"/>
      <c r="G32" s="25">
        <v>11</v>
      </c>
      <c r="H32" s="27">
        <f t="shared" si="0"/>
        <v>0</v>
      </c>
      <c r="I32" s="3"/>
      <c r="J32" s="1"/>
      <c r="K32" s="1"/>
      <c r="L32" s="1"/>
      <c r="M32" s="1"/>
      <c r="N32" s="1"/>
      <c r="O32" s="12">
        <f t="shared" si="2"/>
        <v>0</v>
      </c>
      <c r="P32" s="1"/>
      <c r="Q32" s="2"/>
      <c r="R32" s="1"/>
      <c r="S32" s="1"/>
      <c r="T32" s="2"/>
      <c r="U32" s="1"/>
    </row>
    <row r="33" spans="1:21" x14ac:dyDescent="0.25">
      <c r="A33" s="168" t="s">
        <v>59</v>
      </c>
      <c r="B33" s="169"/>
      <c r="C33" s="169"/>
      <c r="D33" s="169"/>
      <c r="E33" s="169"/>
      <c r="F33" s="169"/>
      <c r="G33" s="170"/>
      <c r="H33" s="29">
        <f>SUM(H11:H32)</f>
        <v>0</v>
      </c>
      <c r="I33" s="3"/>
      <c r="J33" s="1"/>
      <c r="K33" s="1"/>
      <c r="L33" s="1"/>
      <c r="M33" s="1"/>
      <c r="N33" s="1"/>
      <c r="O33" s="1"/>
      <c r="P33" s="1"/>
      <c r="Q33" s="1"/>
      <c r="R33" s="1"/>
      <c r="S33" s="1"/>
      <c r="T33" s="1"/>
      <c r="U33" s="1"/>
    </row>
    <row r="34" spans="1:21" ht="15" customHeight="1" x14ac:dyDescent="0.3">
      <c r="A34" s="187" t="s">
        <v>154</v>
      </c>
      <c r="B34" s="188"/>
      <c r="C34" s="188"/>
      <c r="D34" s="188"/>
      <c r="E34" s="188"/>
      <c r="F34" s="188"/>
      <c r="G34" s="188"/>
      <c r="H34" s="188"/>
      <c r="I34" s="188"/>
      <c r="J34" s="176" t="s">
        <v>507</v>
      </c>
      <c r="K34" s="176"/>
      <c r="L34" s="176"/>
      <c r="M34" s="176"/>
      <c r="N34" s="176"/>
      <c r="O34" s="176"/>
      <c r="P34" s="176"/>
      <c r="Q34" s="176"/>
      <c r="R34" s="176"/>
      <c r="S34" s="176"/>
      <c r="T34" s="176"/>
      <c r="U34" s="176"/>
    </row>
    <row r="35" spans="1:21" ht="75" x14ac:dyDescent="0.25">
      <c r="A35" s="1" t="s">
        <v>5</v>
      </c>
      <c r="B35" s="1" t="s">
        <v>24</v>
      </c>
      <c r="C35" s="1" t="s">
        <v>6</v>
      </c>
      <c r="D35" s="1" t="s">
        <v>10</v>
      </c>
      <c r="E35" s="2" t="s">
        <v>28</v>
      </c>
      <c r="F35" s="2" t="s">
        <v>29</v>
      </c>
      <c r="G35" s="1" t="s">
        <v>7</v>
      </c>
      <c r="H35" s="1" t="s">
        <v>8</v>
      </c>
      <c r="I35" s="3" t="s">
        <v>9</v>
      </c>
      <c r="J35" s="1"/>
      <c r="K35" s="1"/>
      <c r="L35" s="1"/>
      <c r="M35" s="1"/>
      <c r="N35" s="1"/>
      <c r="O35" s="12">
        <f t="shared" ref="O35:O41" si="3">M35*N35</f>
        <v>0</v>
      </c>
      <c r="P35" s="1"/>
      <c r="Q35" s="2"/>
      <c r="R35" s="1"/>
      <c r="S35" s="1"/>
      <c r="T35" s="2"/>
      <c r="U35" s="1"/>
    </row>
    <row r="36" spans="1:21" ht="166.5" x14ac:dyDescent="0.25">
      <c r="A36" s="31">
        <v>1</v>
      </c>
      <c r="B36" s="31">
        <v>236247</v>
      </c>
      <c r="C36" s="32" t="s">
        <v>43</v>
      </c>
      <c r="D36" s="31" t="s">
        <v>49</v>
      </c>
      <c r="E36" s="31"/>
      <c r="F36" s="31"/>
      <c r="G36" s="17">
        <v>2.33</v>
      </c>
      <c r="H36" s="33">
        <f>F36*G36</f>
        <v>0</v>
      </c>
      <c r="I36" s="145"/>
      <c r="J36" s="1"/>
      <c r="K36" s="31"/>
      <c r="L36" s="7"/>
      <c r="M36" s="1"/>
      <c r="N36" s="1"/>
      <c r="O36" s="12">
        <f t="shared" si="3"/>
        <v>0</v>
      </c>
      <c r="P36" s="1"/>
      <c r="Q36" s="2"/>
      <c r="R36" s="1"/>
      <c r="S36" s="1"/>
      <c r="T36" s="2"/>
      <c r="U36" s="1"/>
    </row>
    <row r="37" spans="1:21" x14ac:dyDescent="0.25">
      <c r="A37" s="31">
        <v>2</v>
      </c>
      <c r="B37" s="31" t="s">
        <v>500</v>
      </c>
      <c r="C37" s="31" t="s">
        <v>51</v>
      </c>
      <c r="D37" s="31" t="s">
        <v>52</v>
      </c>
      <c r="E37" s="34" t="s">
        <v>44</v>
      </c>
      <c r="F37" s="31"/>
      <c r="G37" s="31"/>
      <c r="H37" s="33">
        <f t="shared" ref="H37:H42" si="4">F37*G37</f>
        <v>0</v>
      </c>
      <c r="I37" s="145"/>
      <c r="J37" s="1"/>
      <c r="K37" s="31"/>
      <c r="L37" s="7"/>
      <c r="M37" s="1"/>
      <c r="N37" s="1"/>
      <c r="O37" s="12">
        <f t="shared" si="3"/>
        <v>0</v>
      </c>
      <c r="P37" s="1"/>
      <c r="Q37" s="2"/>
      <c r="R37" s="1"/>
      <c r="S37" s="1"/>
      <c r="T37" s="2"/>
      <c r="U37" s="1"/>
    </row>
    <row r="38" spans="1:21" x14ac:dyDescent="0.25">
      <c r="A38" s="31">
        <v>3</v>
      </c>
      <c r="B38" s="31">
        <v>445484</v>
      </c>
      <c r="C38" s="18" t="s">
        <v>45</v>
      </c>
      <c r="D38" s="31" t="s">
        <v>47</v>
      </c>
      <c r="E38" s="31"/>
      <c r="F38" s="31"/>
      <c r="G38" s="17">
        <v>0.35</v>
      </c>
      <c r="H38" s="33">
        <f t="shared" si="4"/>
        <v>0</v>
      </c>
      <c r="I38" s="145"/>
      <c r="J38" s="1"/>
      <c r="K38" s="31"/>
      <c r="L38" s="7"/>
      <c r="M38" s="1"/>
      <c r="N38" s="1"/>
      <c r="O38" s="12">
        <f t="shared" si="3"/>
        <v>0</v>
      </c>
      <c r="P38" s="1"/>
      <c r="Q38" s="2"/>
      <c r="R38" s="1"/>
      <c r="S38" s="1"/>
      <c r="T38" s="2"/>
      <c r="U38" s="1"/>
    </row>
    <row r="39" spans="1:21" x14ac:dyDescent="0.25">
      <c r="A39" s="31">
        <v>4</v>
      </c>
      <c r="B39" s="31">
        <v>445484</v>
      </c>
      <c r="C39" s="35" t="s">
        <v>46</v>
      </c>
      <c r="D39" s="31" t="s">
        <v>48</v>
      </c>
      <c r="E39" s="31"/>
      <c r="F39" s="31"/>
      <c r="G39" s="17">
        <v>0.59</v>
      </c>
      <c r="H39" s="33">
        <f t="shared" si="4"/>
        <v>0</v>
      </c>
      <c r="I39" s="145"/>
      <c r="J39" s="1"/>
      <c r="K39" s="31"/>
      <c r="L39" s="7"/>
      <c r="M39" s="1"/>
      <c r="N39" s="1"/>
      <c r="O39" s="12">
        <f t="shared" si="3"/>
        <v>0</v>
      </c>
      <c r="P39" s="1"/>
      <c r="Q39" s="2"/>
      <c r="R39" s="1"/>
      <c r="S39" s="1"/>
      <c r="T39" s="2"/>
      <c r="U39" s="1"/>
    </row>
    <row r="40" spans="1:21" ht="25.5" x14ac:dyDescent="0.25">
      <c r="A40" s="31">
        <v>5</v>
      </c>
      <c r="B40" s="31" t="s">
        <v>500</v>
      </c>
      <c r="C40" s="36" t="s">
        <v>50</v>
      </c>
      <c r="D40" s="31" t="s">
        <v>49</v>
      </c>
      <c r="E40" s="34" t="s">
        <v>44</v>
      </c>
      <c r="F40" s="31"/>
      <c r="G40" s="31"/>
      <c r="H40" s="33">
        <f t="shared" si="4"/>
        <v>0</v>
      </c>
      <c r="I40" s="145"/>
      <c r="J40" s="1"/>
      <c r="K40" s="31"/>
      <c r="L40" s="7"/>
      <c r="M40" s="1"/>
      <c r="N40" s="1"/>
      <c r="O40" s="12">
        <f t="shared" si="3"/>
        <v>0</v>
      </c>
      <c r="P40" s="1"/>
      <c r="Q40" s="2"/>
      <c r="R40" s="1"/>
      <c r="S40" s="1"/>
      <c r="T40" s="2"/>
      <c r="U40" s="1"/>
    </row>
    <row r="41" spans="1:21" ht="26.25" x14ac:dyDescent="0.25">
      <c r="A41" s="31">
        <v>6</v>
      </c>
      <c r="B41" s="31">
        <v>28363</v>
      </c>
      <c r="C41" s="35" t="s">
        <v>53</v>
      </c>
      <c r="D41" s="31" t="s">
        <v>54</v>
      </c>
      <c r="E41" s="31"/>
      <c r="F41" s="31"/>
      <c r="G41" s="17">
        <v>3.29</v>
      </c>
      <c r="H41" s="33">
        <f t="shared" si="4"/>
        <v>0</v>
      </c>
      <c r="I41" s="145"/>
      <c r="J41" s="1"/>
      <c r="K41" s="31"/>
      <c r="L41" s="7"/>
      <c r="M41" s="1"/>
      <c r="N41" s="1"/>
      <c r="O41" s="12">
        <f t="shared" si="3"/>
        <v>0</v>
      </c>
      <c r="P41" s="1"/>
      <c r="Q41" s="2"/>
      <c r="R41" s="1"/>
      <c r="S41" s="1"/>
      <c r="T41" s="2"/>
      <c r="U41" s="1"/>
    </row>
    <row r="42" spans="1:21" x14ac:dyDescent="0.25">
      <c r="A42" s="31">
        <v>7</v>
      </c>
      <c r="B42" s="31">
        <v>68721</v>
      </c>
      <c r="C42" s="31" t="s">
        <v>55</v>
      </c>
      <c r="D42" s="31" t="s">
        <v>52</v>
      </c>
      <c r="E42" s="31"/>
      <c r="F42" s="31"/>
      <c r="G42" s="17">
        <v>11.97</v>
      </c>
      <c r="H42" s="33">
        <f t="shared" si="4"/>
        <v>0</v>
      </c>
      <c r="I42" s="145"/>
      <c r="J42" s="1"/>
      <c r="K42" s="31"/>
      <c r="L42" s="7"/>
      <c r="M42" s="1"/>
      <c r="N42" s="1"/>
      <c r="O42" s="1"/>
      <c r="P42" s="1"/>
      <c r="Q42" s="2"/>
      <c r="R42" s="1"/>
      <c r="S42" s="1"/>
      <c r="T42" s="2"/>
      <c r="U42" s="1"/>
    </row>
    <row r="43" spans="1:21" ht="30" customHeight="1" x14ac:dyDescent="0.25">
      <c r="A43" s="168" t="s">
        <v>58</v>
      </c>
      <c r="B43" s="169"/>
      <c r="C43" s="169"/>
      <c r="D43" s="169"/>
      <c r="E43" s="169"/>
      <c r="F43" s="169"/>
      <c r="G43" s="170"/>
      <c r="H43" s="29">
        <f>SUM(H36:H42)</f>
        <v>0</v>
      </c>
      <c r="I43" s="3"/>
      <c r="J43" s="1"/>
      <c r="K43" s="1"/>
      <c r="L43" s="1"/>
      <c r="M43" s="1"/>
      <c r="N43" s="1"/>
      <c r="O43" s="1"/>
      <c r="P43" s="1"/>
      <c r="Q43" s="2"/>
      <c r="R43" s="1"/>
      <c r="S43" s="1"/>
      <c r="T43" s="2"/>
      <c r="U43" s="1"/>
    </row>
    <row r="44" spans="1:21" x14ac:dyDescent="0.25">
      <c r="A44" s="158" t="s">
        <v>155</v>
      </c>
      <c r="B44" s="160"/>
      <c r="C44" s="160"/>
      <c r="D44" s="160"/>
      <c r="E44" s="160"/>
      <c r="F44" s="160"/>
      <c r="G44" s="160"/>
      <c r="H44" s="160"/>
      <c r="I44" s="160"/>
      <c r="J44" s="1"/>
      <c r="K44" s="1"/>
      <c r="L44" s="10"/>
      <c r="M44" s="1"/>
      <c r="N44" s="1"/>
      <c r="O44" s="1"/>
      <c r="P44" s="1"/>
      <c r="Q44" s="2"/>
      <c r="R44" s="1"/>
      <c r="S44" s="1"/>
      <c r="T44" s="2"/>
      <c r="U44" s="1"/>
    </row>
    <row r="45" spans="1:21" x14ac:dyDescent="0.25">
      <c r="A45" s="1">
        <v>1</v>
      </c>
      <c r="B45" s="1">
        <v>9873</v>
      </c>
      <c r="C45" s="31" t="s">
        <v>51</v>
      </c>
      <c r="D45" s="31" t="s">
        <v>52</v>
      </c>
      <c r="E45" s="1"/>
      <c r="F45" s="1"/>
      <c r="G45" s="16">
        <v>6.4</v>
      </c>
      <c r="H45" s="27">
        <f>F45*G45</f>
        <v>0</v>
      </c>
      <c r="I45" s="3"/>
      <c r="J45" s="1"/>
      <c r="K45" s="1"/>
      <c r="L45" s="1"/>
      <c r="M45" s="1"/>
      <c r="N45" s="1"/>
      <c r="O45" s="1"/>
      <c r="P45" s="1"/>
      <c r="Q45" s="2"/>
      <c r="R45" s="1"/>
      <c r="S45" s="1"/>
      <c r="T45" s="2"/>
      <c r="U45" s="1"/>
    </row>
    <row r="46" spans="1:21" ht="25.5" x14ac:dyDescent="0.25">
      <c r="A46" s="1">
        <v>2</v>
      </c>
      <c r="B46" s="1">
        <v>9725</v>
      </c>
      <c r="C46" s="36" t="s">
        <v>50</v>
      </c>
      <c r="D46" s="31" t="s">
        <v>49</v>
      </c>
      <c r="E46" s="1"/>
      <c r="F46" s="1"/>
      <c r="G46" s="25">
        <v>22</v>
      </c>
      <c r="H46" s="27">
        <f>F46*G46</f>
        <v>0</v>
      </c>
      <c r="I46" s="3"/>
      <c r="J46" s="1"/>
      <c r="K46" s="1"/>
      <c r="L46" s="1"/>
      <c r="M46" s="1"/>
      <c r="N46" s="1"/>
      <c r="O46" s="1"/>
      <c r="P46" s="1"/>
      <c r="Q46" s="2"/>
      <c r="R46" s="1"/>
      <c r="S46" s="1"/>
      <c r="T46" s="2"/>
      <c r="U46" s="1"/>
    </row>
    <row r="47" spans="1:21" x14ac:dyDescent="0.25">
      <c r="A47" s="168" t="s">
        <v>58</v>
      </c>
      <c r="B47" s="169"/>
      <c r="C47" s="169"/>
      <c r="D47" s="169"/>
      <c r="E47" s="169"/>
      <c r="F47" s="169"/>
      <c r="G47" s="170"/>
      <c r="H47" s="29">
        <f>SUM(H45:H46)</f>
        <v>0</v>
      </c>
      <c r="I47" s="3"/>
      <c r="J47" s="1"/>
      <c r="K47" s="1"/>
      <c r="L47" s="1"/>
      <c r="M47" s="1"/>
      <c r="N47" s="1"/>
      <c r="O47" s="1"/>
      <c r="P47" s="1"/>
      <c r="Q47" s="2"/>
      <c r="R47" s="1"/>
      <c r="S47" s="1"/>
      <c r="T47" s="2"/>
      <c r="U47" s="1"/>
    </row>
    <row r="48" spans="1:21" ht="15.75" x14ac:dyDescent="0.25">
      <c r="A48" s="158" t="s">
        <v>56</v>
      </c>
      <c r="B48" s="159"/>
      <c r="C48" s="159"/>
      <c r="D48" s="160"/>
      <c r="E48" s="160"/>
      <c r="F48" s="160"/>
      <c r="G48" s="160"/>
      <c r="H48" s="160"/>
      <c r="I48" s="160"/>
      <c r="J48" s="1"/>
      <c r="K48" s="37"/>
      <c r="L48" s="9"/>
      <c r="M48" s="1"/>
      <c r="N48" s="1"/>
      <c r="O48" s="1"/>
      <c r="P48" s="1"/>
      <c r="Q48" s="2"/>
      <c r="R48" s="1"/>
      <c r="S48" s="1"/>
      <c r="T48" s="2"/>
      <c r="U48" s="1"/>
    </row>
    <row r="49" spans="1:21" ht="75" x14ac:dyDescent="0.25">
      <c r="A49" s="3" t="s">
        <v>5</v>
      </c>
      <c r="B49" s="93" t="s">
        <v>24</v>
      </c>
      <c r="C49" s="94" t="s">
        <v>6</v>
      </c>
      <c r="D49" s="58" t="s">
        <v>10</v>
      </c>
      <c r="E49" s="2" t="s">
        <v>28</v>
      </c>
      <c r="F49" s="2" t="s">
        <v>29</v>
      </c>
      <c r="G49" s="190" t="s">
        <v>824</v>
      </c>
      <c r="H49" s="1" t="s">
        <v>8</v>
      </c>
      <c r="I49" s="3" t="s">
        <v>9</v>
      </c>
      <c r="J49" s="1"/>
      <c r="K49" s="1"/>
      <c r="L49" s="1"/>
      <c r="M49" s="1"/>
      <c r="N49" s="1"/>
      <c r="O49" s="1"/>
      <c r="P49" s="1"/>
      <c r="Q49" s="2"/>
      <c r="R49" s="1"/>
      <c r="S49" s="1"/>
      <c r="T49" s="2"/>
      <c r="U49" s="1"/>
    </row>
    <row r="50" spans="1:21" ht="72" x14ac:dyDescent="0.25">
      <c r="A50" s="3">
        <v>1</v>
      </c>
      <c r="B50" s="106">
        <v>200081</v>
      </c>
      <c r="C50" s="109" t="s">
        <v>481</v>
      </c>
      <c r="D50" s="128" t="s">
        <v>10</v>
      </c>
      <c r="E50" s="47"/>
      <c r="F50" s="56"/>
      <c r="G50" s="149">
        <v>0.42</v>
      </c>
      <c r="H50" s="107">
        <f>F50*G50</f>
        <v>0</v>
      </c>
      <c r="I50" s="3"/>
      <c r="J50" s="1"/>
      <c r="K50" s="1"/>
      <c r="L50" s="1"/>
      <c r="M50" s="1"/>
      <c r="N50" s="1"/>
      <c r="O50" s="1"/>
      <c r="P50" s="1"/>
      <c r="Q50" s="2"/>
      <c r="R50" s="1"/>
      <c r="S50" s="1"/>
      <c r="T50" s="2"/>
      <c r="U50" s="1"/>
    </row>
    <row r="51" spans="1:21" ht="84.75" x14ac:dyDescent="0.25">
      <c r="A51" s="3">
        <v>2</v>
      </c>
      <c r="B51" s="105">
        <v>275663</v>
      </c>
      <c r="C51" s="110" t="s">
        <v>482</v>
      </c>
      <c r="D51" s="128" t="s">
        <v>10</v>
      </c>
      <c r="E51" s="47"/>
      <c r="F51" s="56"/>
      <c r="G51" s="150">
        <v>0.42</v>
      </c>
      <c r="H51" s="107">
        <f t="shared" ref="H51:H114" si="5">F51*G51</f>
        <v>0</v>
      </c>
      <c r="I51" s="3"/>
      <c r="J51" s="1"/>
      <c r="K51" s="1"/>
      <c r="L51" s="1"/>
      <c r="M51" s="1"/>
      <c r="N51" s="1"/>
      <c r="O51" s="1"/>
      <c r="P51" s="1"/>
      <c r="Q51" s="2"/>
      <c r="R51" s="1"/>
      <c r="S51" s="1"/>
      <c r="T51" s="2"/>
      <c r="U51" s="1"/>
    </row>
    <row r="52" spans="1:21" ht="120.75" x14ac:dyDescent="0.25">
      <c r="A52" s="3">
        <v>3</v>
      </c>
      <c r="B52" s="99">
        <v>200084</v>
      </c>
      <c r="C52" s="111" t="s">
        <v>483</v>
      </c>
      <c r="D52" s="128" t="s">
        <v>10</v>
      </c>
      <c r="E52" s="47"/>
      <c r="F52" s="56"/>
      <c r="G52" s="150">
        <v>0.42</v>
      </c>
      <c r="H52" s="107">
        <f t="shared" si="5"/>
        <v>0</v>
      </c>
      <c r="I52" s="3"/>
      <c r="J52" s="1"/>
      <c r="K52" s="1"/>
      <c r="L52" s="1"/>
      <c r="M52" s="1"/>
      <c r="N52" s="1"/>
      <c r="O52" s="1"/>
      <c r="P52" s="1"/>
      <c r="Q52" s="2"/>
      <c r="R52" s="1"/>
      <c r="S52" s="1"/>
      <c r="T52" s="2"/>
      <c r="U52" s="1"/>
    </row>
    <row r="53" spans="1:21" ht="108.75" x14ac:dyDescent="0.25">
      <c r="A53" s="3">
        <v>4</v>
      </c>
      <c r="B53" s="99">
        <v>279527</v>
      </c>
      <c r="C53" s="112" t="s">
        <v>484</v>
      </c>
      <c r="D53" s="129" t="s">
        <v>803</v>
      </c>
      <c r="E53" s="47"/>
      <c r="F53" s="56"/>
      <c r="G53" s="150">
        <v>2.5</v>
      </c>
      <c r="H53" s="107">
        <f t="shared" si="5"/>
        <v>0</v>
      </c>
      <c r="I53" s="3"/>
      <c r="J53" s="1"/>
      <c r="K53" s="1"/>
      <c r="L53" s="1"/>
      <c r="M53" s="1"/>
      <c r="N53" s="1"/>
      <c r="O53" s="1"/>
      <c r="P53" s="1"/>
      <c r="Q53" s="2"/>
      <c r="R53" s="1"/>
      <c r="S53" s="1"/>
      <c r="T53" s="2"/>
      <c r="U53" s="1"/>
    </row>
    <row r="54" spans="1:21" ht="48.75" x14ac:dyDescent="0.25">
      <c r="A54" s="3">
        <v>5</v>
      </c>
      <c r="B54" s="103">
        <v>283672</v>
      </c>
      <c r="C54" s="113" t="s">
        <v>485</v>
      </c>
      <c r="D54" s="129" t="s">
        <v>803</v>
      </c>
      <c r="E54" s="47"/>
      <c r="F54" s="56"/>
      <c r="G54" s="150">
        <v>7.2</v>
      </c>
      <c r="H54" s="107">
        <f t="shared" si="5"/>
        <v>0</v>
      </c>
      <c r="I54" s="3"/>
      <c r="J54" s="1"/>
      <c r="K54" s="1"/>
      <c r="L54" s="1"/>
      <c r="M54" s="1"/>
      <c r="N54" s="1"/>
      <c r="O54" s="1"/>
      <c r="P54" s="1"/>
      <c r="Q54" s="2"/>
      <c r="R54" s="1"/>
      <c r="S54" s="1"/>
      <c r="T54" s="1"/>
      <c r="U54" s="1"/>
    </row>
    <row r="55" spans="1:21" ht="60.75" x14ac:dyDescent="0.25">
      <c r="A55" s="3">
        <v>6</v>
      </c>
      <c r="B55" s="104">
        <v>279491</v>
      </c>
      <c r="C55" s="113" t="s">
        <v>486</v>
      </c>
      <c r="D55" s="129" t="s">
        <v>803</v>
      </c>
      <c r="E55" s="47"/>
      <c r="F55" s="56"/>
      <c r="G55" s="150">
        <v>15</v>
      </c>
      <c r="H55" s="107">
        <f t="shared" si="5"/>
        <v>0</v>
      </c>
      <c r="I55" s="3"/>
      <c r="J55" s="1"/>
      <c r="K55" s="1"/>
      <c r="L55" s="1"/>
      <c r="M55" s="1"/>
      <c r="N55" s="1"/>
      <c r="O55" s="1"/>
      <c r="P55" s="1"/>
      <c r="Q55" s="2"/>
      <c r="R55" s="1"/>
      <c r="S55" s="1"/>
      <c r="T55" s="1"/>
      <c r="U55" s="1"/>
    </row>
    <row r="56" spans="1:21" ht="60.75" x14ac:dyDescent="0.25">
      <c r="A56" s="3">
        <v>7</v>
      </c>
      <c r="B56" s="92">
        <v>405278</v>
      </c>
      <c r="C56" s="114" t="s">
        <v>487</v>
      </c>
      <c r="D56" s="129" t="s">
        <v>10</v>
      </c>
      <c r="E56" s="47"/>
      <c r="F56" s="56"/>
      <c r="G56" s="150">
        <v>0.88</v>
      </c>
      <c r="H56" s="107">
        <f t="shared" si="5"/>
        <v>0</v>
      </c>
      <c r="I56" s="3"/>
      <c r="J56" s="1"/>
      <c r="K56" s="1"/>
      <c r="L56" s="1"/>
      <c r="M56" s="1"/>
      <c r="N56" s="1"/>
      <c r="O56" s="1"/>
      <c r="P56" s="1"/>
      <c r="Q56" s="2"/>
      <c r="R56" s="1"/>
      <c r="S56" s="1"/>
      <c r="T56" s="1"/>
      <c r="U56" s="1"/>
    </row>
    <row r="57" spans="1:21" ht="36.75" x14ac:dyDescent="0.25">
      <c r="A57" s="3">
        <v>8</v>
      </c>
      <c r="B57" s="99">
        <v>428204</v>
      </c>
      <c r="C57" s="113" t="s">
        <v>488</v>
      </c>
      <c r="D57" s="129" t="s">
        <v>10</v>
      </c>
      <c r="E57" s="47"/>
      <c r="F57" s="56"/>
      <c r="G57" s="150">
        <v>0.7</v>
      </c>
      <c r="H57" s="107">
        <f t="shared" si="5"/>
        <v>0</v>
      </c>
      <c r="I57" s="3"/>
      <c r="J57" s="1"/>
      <c r="K57" s="1"/>
      <c r="L57" s="1"/>
      <c r="M57" s="1"/>
      <c r="N57" s="1"/>
      <c r="O57" s="1"/>
      <c r="P57" s="1"/>
      <c r="Q57" s="2"/>
      <c r="R57" s="1"/>
      <c r="S57" s="1"/>
      <c r="T57" s="1"/>
      <c r="U57" s="1"/>
    </row>
    <row r="58" spans="1:21" ht="24.75" x14ac:dyDescent="0.25">
      <c r="A58" s="3">
        <v>9</v>
      </c>
      <c r="B58" s="92">
        <v>150881</v>
      </c>
      <c r="C58" s="113" t="s">
        <v>60</v>
      </c>
      <c r="D58" s="129" t="s">
        <v>10</v>
      </c>
      <c r="E58" s="47"/>
      <c r="F58" s="56"/>
      <c r="G58" s="151">
        <v>0.14000000000000001</v>
      </c>
      <c r="H58" s="107">
        <f t="shared" si="5"/>
        <v>0</v>
      </c>
      <c r="I58" s="3"/>
      <c r="J58" s="1"/>
      <c r="K58" s="1"/>
      <c r="L58" s="1"/>
      <c r="M58" s="1"/>
      <c r="N58" s="1"/>
      <c r="O58" s="1"/>
      <c r="P58" s="1"/>
      <c r="Q58" s="2"/>
      <c r="R58" s="1"/>
      <c r="S58" s="1"/>
      <c r="T58" s="1"/>
      <c r="U58" s="1"/>
    </row>
    <row r="59" spans="1:21" ht="24" x14ac:dyDescent="0.25">
      <c r="A59" s="3">
        <v>10</v>
      </c>
      <c r="B59" s="99">
        <v>150881</v>
      </c>
      <c r="C59" s="115" t="s">
        <v>61</v>
      </c>
      <c r="D59" s="129" t="s">
        <v>10</v>
      </c>
      <c r="E59" s="47"/>
      <c r="F59" s="56"/>
      <c r="G59" s="151">
        <v>0.14000000000000001</v>
      </c>
      <c r="H59" s="107">
        <f t="shared" si="5"/>
        <v>0</v>
      </c>
      <c r="I59" s="3"/>
      <c r="J59" s="1"/>
      <c r="K59" s="1"/>
      <c r="L59" s="1"/>
      <c r="M59" s="1"/>
      <c r="N59" s="1"/>
      <c r="O59" s="1"/>
      <c r="P59" s="1"/>
      <c r="Q59" s="2"/>
      <c r="R59" s="1"/>
      <c r="S59" s="1"/>
      <c r="T59" s="1"/>
      <c r="U59" s="1"/>
    </row>
    <row r="60" spans="1:21" ht="24" x14ac:dyDescent="0.25">
      <c r="A60" s="3">
        <v>11</v>
      </c>
      <c r="B60" s="104">
        <v>150881</v>
      </c>
      <c r="C60" s="115" t="s">
        <v>62</v>
      </c>
      <c r="D60" s="129" t="s">
        <v>10</v>
      </c>
      <c r="E60" s="47"/>
      <c r="F60" s="56"/>
      <c r="G60" s="151">
        <v>0.19</v>
      </c>
      <c r="H60" s="107">
        <f t="shared" si="5"/>
        <v>0</v>
      </c>
      <c r="I60" s="3"/>
      <c r="J60" s="1"/>
      <c r="K60" s="1"/>
      <c r="L60" s="1"/>
      <c r="M60" s="1"/>
      <c r="N60" s="1"/>
      <c r="O60" s="1"/>
      <c r="P60" s="1"/>
      <c r="Q60" s="2"/>
      <c r="R60" s="1"/>
      <c r="S60" s="1"/>
      <c r="T60" s="1"/>
      <c r="U60" s="1"/>
    </row>
    <row r="61" spans="1:21" ht="24" x14ac:dyDescent="0.25">
      <c r="A61" s="3">
        <v>12</v>
      </c>
      <c r="B61" s="92">
        <v>150881</v>
      </c>
      <c r="C61" s="115" t="s">
        <v>63</v>
      </c>
      <c r="D61" s="129" t="s">
        <v>10</v>
      </c>
      <c r="E61" s="47"/>
      <c r="F61" s="56"/>
      <c r="G61" s="151">
        <v>0.25</v>
      </c>
      <c r="H61" s="107">
        <f t="shared" si="5"/>
        <v>0</v>
      </c>
      <c r="I61" s="3"/>
      <c r="J61" s="1"/>
      <c r="K61" s="1"/>
      <c r="L61" s="1"/>
      <c r="M61" s="1"/>
      <c r="N61" s="1"/>
      <c r="O61" s="1"/>
      <c r="P61" s="1"/>
      <c r="Q61" s="2"/>
      <c r="R61" s="1"/>
      <c r="S61" s="1"/>
      <c r="T61" s="1"/>
      <c r="U61" s="1"/>
    </row>
    <row r="62" spans="1:21" ht="24" x14ac:dyDescent="0.25">
      <c r="A62" s="3">
        <v>13</v>
      </c>
      <c r="B62" s="92">
        <v>150881</v>
      </c>
      <c r="C62" s="115" t="s">
        <v>64</v>
      </c>
      <c r="D62" s="129" t="s">
        <v>10</v>
      </c>
      <c r="E62" s="47"/>
      <c r="F62" s="56"/>
      <c r="G62" s="151">
        <v>0.36</v>
      </c>
      <c r="H62" s="107">
        <f t="shared" si="5"/>
        <v>0</v>
      </c>
      <c r="I62" s="3"/>
      <c r="J62" s="1"/>
      <c r="K62" s="1"/>
      <c r="L62" s="1"/>
      <c r="M62" s="1"/>
      <c r="N62" s="1"/>
      <c r="O62" s="1"/>
      <c r="P62" s="1"/>
      <c r="Q62" s="2"/>
      <c r="R62" s="1"/>
      <c r="S62" s="1"/>
      <c r="T62" s="1"/>
      <c r="U62" s="1"/>
    </row>
    <row r="63" spans="1:21" ht="36.75" x14ac:dyDescent="0.25">
      <c r="A63" s="3">
        <v>14</v>
      </c>
      <c r="B63" s="99">
        <v>150881</v>
      </c>
      <c r="C63" s="116" t="s">
        <v>65</v>
      </c>
      <c r="D63" s="129" t="s">
        <v>10</v>
      </c>
      <c r="E63" s="47"/>
      <c r="F63" s="56"/>
      <c r="G63" s="151">
        <v>0.3</v>
      </c>
      <c r="H63" s="107">
        <f t="shared" si="5"/>
        <v>0</v>
      </c>
      <c r="I63" s="3"/>
      <c r="J63" s="1"/>
      <c r="K63" s="1"/>
      <c r="L63" s="1"/>
      <c r="M63" s="1"/>
      <c r="N63" s="1"/>
      <c r="O63" s="1"/>
      <c r="P63" s="1"/>
      <c r="Q63" s="2"/>
      <c r="R63" s="1"/>
      <c r="S63" s="1"/>
      <c r="T63" s="1"/>
      <c r="U63" s="1"/>
    </row>
    <row r="64" spans="1:21" ht="84.75" x14ac:dyDescent="0.25">
      <c r="A64" s="3">
        <v>15</v>
      </c>
      <c r="B64" s="103">
        <v>240962</v>
      </c>
      <c r="C64" s="113" t="s">
        <v>489</v>
      </c>
      <c r="D64" s="129" t="s">
        <v>10</v>
      </c>
      <c r="E64" s="47"/>
      <c r="F64" s="56"/>
      <c r="G64" s="151">
        <v>3.9</v>
      </c>
      <c r="H64" s="107">
        <f t="shared" si="5"/>
        <v>0</v>
      </c>
      <c r="I64" s="3"/>
      <c r="J64" s="1"/>
      <c r="K64" s="1"/>
      <c r="L64" s="1"/>
      <c r="M64" s="1"/>
      <c r="N64" s="1"/>
      <c r="O64" s="1"/>
      <c r="P64" s="1"/>
      <c r="Q64" s="2"/>
      <c r="R64" s="1"/>
      <c r="S64" s="1"/>
      <c r="T64" s="1"/>
      <c r="U64" s="1"/>
    </row>
    <row r="65" spans="1:21" ht="36.75" x14ac:dyDescent="0.25">
      <c r="A65" s="3">
        <v>16</v>
      </c>
      <c r="B65" s="99">
        <v>122637</v>
      </c>
      <c r="C65" s="113" t="s">
        <v>490</v>
      </c>
      <c r="D65" s="129" t="s">
        <v>10</v>
      </c>
      <c r="E65" s="47"/>
      <c r="F65" s="56"/>
      <c r="G65" s="150">
        <v>1.35</v>
      </c>
      <c r="H65" s="107">
        <f t="shared" si="5"/>
        <v>0</v>
      </c>
      <c r="I65" s="3"/>
      <c r="J65" s="1"/>
      <c r="K65" s="1"/>
      <c r="L65" s="1"/>
      <c r="M65" s="1"/>
      <c r="N65" s="1"/>
      <c r="O65" s="1"/>
      <c r="P65" s="1"/>
      <c r="Q65" s="2"/>
      <c r="R65" s="1"/>
      <c r="S65" s="1"/>
      <c r="T65" s="1"/>
      <c r="U65" s="1"/>
    </row>
    <row r="66" spans="1:21" ht="36.75" x14ac:dyDescent="0.25">
      <c r="A66" s="3">
        <v>17</v>
      </c>
      <c r="B66" s="99">
        <v>122637</v>
      </c>
      <c r="C66" s="113" t="s">
        <v>491</v>
      </c>
      <c r="D66" s="129" t="s">
        <v>10</v>
      </c>
      <c r="E66" s="47"/>
      <c r="F66" s="56"/>
      <c r="G66" s="150">
        <v>1.35</v>
      </c>
      <c r="H66" s="107">
        <f t="shared" si="5"/>
        <v>0</v>
      </c>
      <c r="I66" s="3"/>
      <c r="J66" s="1"/>
      <c r="K66" s="1"/>
      <c r="L66" s="1"/>
      <c r="M66" s="1"/>
      <c r="N66" s="1"/>
      <c r="O66" s="1"/>
      <c r="P66" s="1"/>
      <c r="Q66" s="2"/>
      <c r="R66" s="1"/>
      <c r="S66" s="1"/>
      <c r="T66" s="1"/>
      <c r="U66" s="1"/>
    </row>
    <row r="67" spans="1:21" ht="36.75" x14ac:dyDescent="0.25">
      <c r="A67" s="3">
        <v>18</v>
      </c>
      <c r="B67" s="99">
        <v>114456</v>
      </c>
      <c r="C67" s="113" t="s">
        <v>492</v>
      </c>
      <c r="D67" s="129" t="s">
        <v>10</v>
      </c>
      <c r="E67" s="47"/>
      <c r="F67" s="56"/>
      <c r="G67" s="150">
        <v>1.35</v>
      </c>
      <c r="H67" s="107">
        <f t="shared" si="5"/>
        <v>0</v>
      </c>
      <c r="I67" s="3"/>
      <c r="J67" s="1"/>
      <c r="K67" s="1"/>
      <c r="L67" s="1"/>
      <c r="M67" s="1"/>
      <c r="N67" s="1"/>
      <c r="O67" s="1"/>
      <c r="P67" s="1"/>
      <c r="Q67" s="2"/>
      <c r="R67" s="1"/>
      <c r="S67" s="1"/>
      <c r="T67" s="1"/>
      <c r="U67" s="1"/>
    </row>
    <row r="68" spans="1:21" ht="48.75" x14ac:dyDescent="0.25">
      <c r="A68" s="3">
        <v>19</v>
      </c>
      <c r="B68" s="100">
        <v>114456</v>
      </c>
      <c r="C68" s="113" t="s">
        <v>407</v>
      </c>
      <c r="D68" s="129" t="s">
        <v>10</v>
      </c>
      <c r="E68" s="47"/>
      <c r="F68" s="56"/>
      <c r="G68" s="150">
        <v>4.5</v>
      </c>
      <c r="H68" s="107">
        <f t="shared" si="5"/>
        <v>0</v>
      </c>
      <c r="I68" s="3"/>
      <c r="J68" s="1"/>
      <c r="K68" s="1"/>
      <c r="L68" s="1"/>
      <c r="M68" s="1"/>
      <c r="N68" s="1"/>
      <c r="O68" s="1"/>
      <c r="P68" s="1"/>
      <c r="Q68" s="2"/>
      <c r="R68" s="1"/>
      <c r="S68" s="1"/>
      <c r="T68" s="1"/>
      <c r="U68" s="1"/>
    </row>
    <row r="69" spans="1:21" ht="84.75" x14ac:dyDescent="0.25">
      <c r="A69" s="3">
        <v>20</v>
      </c>
      <c r="B69" s="101">
        <v>114456</v>
      </c>
      <c r="C69" s="113" t="s">
        <v>408</v>
      </c>
      <c r="D69" s="129" t="s">
        <v>10</v>
      </c>
      <c r="E69" s="47"/>
      <c r="F69" s="56"/>
      <c r="G69" s="151">
        <v>4.5</v>
      </c>
      <c r="H69" s="107">
        <f t="shared" si="5"/>
        <v>0</v>
      </c>
      <c r="I69" s="3"/>
      <c r="J69" s="1"/>
      <c r="K69" s="1"/>
      <c r="L69" s="1"/>
      <c r="M69" s="1"/>
      <c r="N69" s="1"/>
      <c r="O69" s="1"/>
      <c r="P69" s="1"/>
      <c r="Q69" s="2"/>
      <c r="R69" s="1"/>
      <c r="S69" s="1"/>
      <c r="T69" s="1"/>
      <c r="U69" s="1"/>
    </row>
    <row r="70" spans="1:21" ht="84.75" x14ac:dyDescent="0.25">
      <c r="A70" s="3">
        <v>21</v>
      </c>
      <c r="B70" s="100">
        <v>114456</v>
      </c>
      <c r="C70" s="113" t="s">
        <v>409</v>
      </c>
      <c r="D70" s="129" t="s">
        <v>10</v>
      </c>
      <c r="E70" s="47"/>
      <c r="F70" s="56"/>
      <c r="G70" s="150">
        <v>7.9</v>
      </c>
      <c r="H70" s="107">
        <f t="shared" si="5"/>
        <v>0</v>
      </c>
      <c r="I70" s="3"/>
      <c r="J70" s="1"/>
      <c r="K70" s="1"/>
      <c r="L70" s="1"/>
      <c r="M70" s="1"/>
      <c r="N70" s="1"/>
      <c r="O70" s="1"/>
      <c r="P70" s="1"/>
      <c r="Q70" s="2"/>
      <c r="R70" s="1"/>
      <c r="S70" s="1"/>
      <c r="T70" s="1"/>
      <c r="U70" s="1"/>
    </row>
    <row r="71" spans="1:21" ht="84.75" x14ac:dyDescent="0.25">
      <c r="A71" s="3">
        <v>22</v>
      </c>
      <c r="B71" s="101">
        <v>114456</v>
      </c>
      <c r="C71" s="113" t="s">
        <v>410</v>
      </c>
      <c r="D71" s="129" t="s">
        <v>10</v>
      </c>
      <c r="E71" s="47"/>
      <c r="F71" s="56"/>
      <c r="G71" s="150">
        <v>4.5</v>
      </c>
      <c r="H71" s="107">
        <f t="shared" si="5"/>
        <v>0</v>
      </c>
      <c r="I71" s="3"/>
      <c r="J71" s="1"/>
      <c r="K71" s="1"/>
      <c r="L71" s="1"/>
      <c r="M71" s="1"/>
      <c r="N71" s="1"/>
      <c r="O71" s="1"/>
      <c r="P71" s="1"/>
      <c r="Q71" s="2"/>
      <c r="R71" s="1"/>
      <c r="S71" s="1"/>
      <c r="T71" s="1"/>
      <c r="U71" s="1"/>
    </row>
    <row r="72" spans="1:21" ht="24.75" x14ac:dyDescent="0.25">
      <c r="A72" s="3">
        <v>23</v>
      </c>
      <c r="B72" s="100">
        <v>122637</v>
      </c>
      <c r="C72" s="113" t="s">
        <v>411</v>
      </c>
      <c r="D72" s="129" t="s">
        <v>10</v>
      </c>
      <c r="E72" s="47"/>
      <c r="F72" s="56"/>
      <c r="G72" s="150">
        <v>3.9</v>
      </c>
      <c r="H72" s="107">
        <f t="shared" si="5"/>
        <v>0</v>
      </c>
      <c r="I72" s="3"/>
      <c r="J72" s="1"/>
      <c r="K72" s="1"/>
      <c r="L72" s="1"/>
      <c r="M72" s="1"/>
      <c r="N72" s="1"/>
      <c r="O72" s="1"/>
      <c r="P72" s="1"/>
      <c r="Q72" s="2"/>
      <c r="R72" s="1"/>
      <c r="S72" s="1"/>
      <c r="T72" s="1"/>
      <c r="U72" s="1"/>
    </row>
    <row r="73" spans="1:21" ht="24.75" x14ac:dyDescent="0.25">
      <c r="A73" s="3">
        <v>24</v>
      </c>
      <c r="B73" s="102">
        <v>122637</v>
      </c>
      <c r="C73" s="113" t="s">
        <v>412</v>
      </c>
      <c r="D73" s="129" t="s">
        <v>10</v>
      </c>
      <c r="E73" s="47"/>
      <c r="F73" s="56"/>
      <c r="G73" s="150">
        <v>3.9</v>
      </c>
      <c r="H73" s="107">
        <f t="shared" si="5"/>
        <v>0</v>
      </c>
      <c r="I73" s="3"/>
      <c r="J73" s="1"/>
      <c r="K73" s="1"/>
      <c r="L73" s="1"/>
      <c r="M73" s="1"/>
      <c r="N73" s="1"/>
      <c r="O73" s="1"/>
      <c r="P73" s="1"/>
      <c r="Q73" s="2"/>
      <c r="R73" s="1"/>
      <c r="S73" s="1"/>
      <c r="T73" s="1"/>
      <c r="U73" s="1"/>
    </row>
    <row r="74" spans="1:21" ht="36.75" x14ac:dyDescent="0.25">
      <c r="A74" s="3">
        <v>25</v>
      </c>
      <c r="B74" s="95">
        <v>150778</v>
      </c>
      <c r="C74" s="117" t="s">
        <v>413</v>
      </c>
      <c r="D74" s="129" t="s">
        <v>10</v>
      </c>
      <c r="E74" s="47"/>
      <c r="F74" s="56"/>
      <c r="G74" s="150">
        <v>1.75</v>
      </c>
      <c r="H74" s="107">
        <f t="shared" si="5"/>
        <v>0</v>
      </c>
      <c r="I74" s="3"/>
      <c r="J74" s="1"/>
      <c r="K74" s="1"/>
      <c r="L74" s="1"/>
      <c r="M74" s="1"/>
      <c r="N74" s="1"/>
      <c r="O74" s="1"/>
      <c r="P74" s="1"/>
      <c r="Q74" s="2"/>
      <c r="R74" s="1"/>
      <c r="S74" s="1"/>
      <c r="T74" s="1"/>
      <c r="U74" s="1"/>
    </row>
    <row r="75" spans="1:21" ht="36.75" x14ac:dyDescent="0.25">
      <c r="A75" s="3">
        <v>26</v>
      </c>
      <c r="B75" s="96">
        <v>150778</v>
      </c>
      <c r="C75" s="117" t="s">
        <v>414</v>
      </c>
      <c r="D75" s="129" t="s">
        <v>10</v>
      </c>
      <c r="E75" s="47"/>
      <c r="F75" s="56"/>
      <c r="G75" s="150">
        <v>1.75</v>
      </c>
      <c r="H75" s="107">
        <f t="shared" si="5"/>
        <v>0</v>
      </c>
      <c r="I75" s="3"/>
      <c r="J75" s="1"/>
      <c r="K75" s="1"/>
      <c r="L75" s="1"/>
      <c r="M75" s="1"/>
      <c r="N75" s="1"/>
      <c r="O75" s="1"/>
      <c r="P75" s="1"/>
      <c r="Q75" s="2"/>
      <c r="R75" s="1"/>
      <c r="S75" s="1"/>
      <c r="T75" s="1"/>
      <c r="U75" s="1"/>
    </row>
    <row r="76" spans="1:21" ht="36.75" x14ac:dyDescent="0.25">
      <c r="A76" s="3">
        <v>27</v>
      </c>
      <c r="B76" s="96">
        <v>150778</v>
      </c>
      <c r="C76" s="117" t="s">
        <v>415</v>
      </c>
      <c r="D76" s="129" t="s">
        <v>10</v>
      </c>
      <c r="E76" s="47"/>
      <c r="F76" s="56"/>
      <c r="G76" s="150">
        <v>1.75</v>
      </c>
      <c r="H76" s="107">
        <f t="shared" si="5"/>
        <v>0</v>
      </c>
      <c r="I76" s="3"/>
      <c r="J76" s="1"/>
      <c r="K76" s="1"/>
      <c r="L76" s="1"/>
      <c r="M76" s="1"/>
      <c r="N76" s="1"/>
      <c r="O76" s="1"/>
      <c r="P76" s="1"/>
      <c r="Q76" s="2"/>
      <c r="R76" s="1"/>
      <c r="S76" s="1"/>
      <c r="T76" s="1"/>
      <c r="U76" s="1"/>
    </row>
    <row r="77" spans="1:21" ht="60.75" x14ac:dyDescent="0.25">
      <c r="A77" s="3">
        <v>28</v>
      </c>
      <c r="B77" s="96">
        <v>114456</v>
      </c>
      <c r="C77" s="117" t="s">
        <v>416</v>
      </c>
      <c r="D77" s="129" t="s">
        <v>10</v>
      </c>
      <c r="E77" s="47"/>
      <c r="F77" s="56"/>
      <c r="G77" s="150">
        <v>1.75</v>
      </c>
      <c r="H77" s="107">
        <f t="shared" si="5"/>
        <v>0</v>
      </c>
      <c r="I77" s="3"/>
      <c r="J77" s="1"/>
      <c r="K77" s="1"/>
      <c r="L77" s="1"/>
      <c r="M77" s="1"/>
      <c r="N77" s="1"/>
      <c r="O77" s="1"/>
      <c r="P77" s="1"/>
      <c r="Q77" s="2"/>
      <c r="R77" s="1"/>
      <c r="S77" s="1"/>
      <c r="T77" s="1"/>
      <c r="U77" s="1"/>
    </row>
    <row r="78" spans="1:21" ht="60.75" x14ac:dyDescent="0.25">
      <c r="A78" s="3">
        <v>29</v>
      </c>
      <c r="B78" s="96">
        <v>114456</v>
      </c>
      <c r="C78" s="117" t="s">
        <v>417</v>
      </c>
      <c r="D78" s="129" t="s">
        <v>10</v>
      </c>
      <c r="E78" s="47"/>
      <c r="F78" s="56"/>
      <c r="G78" s="150">
        <v>1.75</v>
      </c>
      <c r="H78" s="107">
        <f t="shared" si="5"/>
        <v>0</v>
      </c>
      <c r="I78" s="3"/>
      <c r="J78" s="1"/>
      <c r="K78" s="1"/>
      <c r="L78" s="1"/>
      <c r="M78" s="1"/>
      <c r="N78" s="1"/>
      <c r="O78" s="1"/>
      <c r="P78" s="1"/>
      <c r="Q78" s="2"/>
      <c r="R78" s="1"/>
      <c r="S78" s="1"/>
      <c r="T78" s="1"/>
      <c r="U78" s="1"/>
    </row>
    <row r="79" spans="1:21" ht="60.75" x14ac:dyDescent="0.25">
      <c r="A79" s="3">
        <v>30</v>
      </c>
      <c r="B79" s="97">
        <v>114456</v>
      </c>
      <c r="C79" s="117" t="s">
        <v>418</v>
      </c>
      <c r="D79" s="129" t="s">
        <v>10</v>
      </c>
      <c r="E79" s="47"/>
      <c r="F79" s="56"/>
      <c r="G79" s="150">
        <v>1.75</v>
      </c>
      <c r="H79" s="107">
        <f t="shared" si="5"/>
        <v>0</v>
      </c>
      <c r="I79" s="3"/>
      <c r="J79" s="1"/>
      <c r="K79" s="1"/>
      <c r="L79" s="1"/>
      <c r="M79" s="1"/>
      <c r="N79" s="1"/>
      <c r="O79" s="1"/>
      <c r="P79" s="1"/>
      <c r="Q79" s="2"/>
      <c r="R79" s="1"/>
      <c r="S79" s="1"/>
      <c r="T79" s="1"/>
      <c r="U79" s="1"/>
    </row>
    <row r="80" spans="1:21" ht="24.75" x14ac:dyDescent="0.25">
      <c r="A80" s="3">
        <v>31</v>
      </c>
      <c r="B80" s="96">
        <v>150778</v>
      </c>
      <c r="C80" s="117" t="s">
        <v>419</v>
      </c>
      <c r="D80" s="129" t="s">
        <v>10</v>
      </c>
      <c r="E80" s="47"/>
      <c r="F80" s="56"/>
      <c r="G80" s="150">
        <v>5</v>
      </c>
      <c r="H80" s="107">
        <f t="shared" si="5"/>
        <v>0</v>
      </c>
      <c r="I80" s="3"/>
      <c r="J80" s="1"/>
      <c r="K80" s="1"/>
      <c r="L80" s="1"/>
      <c r="M80" s="1"/>
      <c r="N80" s="1"/>
      <c r="O80" s="1"/>
      <c r="P80" s="1"/>
      <c r="Q80" s="2"/>
      <c r="R80" s="1"/>
      <c r="S80" s="1"/>
      <c r="T80" s="1"/>
      <c r="U80" s="1"/>
    </row>
    <row r="81" spans="1:21" ht="24.75" x14ac:dyDescent="0.25">
      <c r="A81" s="3">
        <v>32</v>
      </c>
      <c r="B81" s="96">
        <v>416510</v>
      </c>
      <c r="C81" s="117" t="s">
        <v>420</v>
      </c>
      <c r="D81" s="129" t="s">
        <v>10</v>
      </c>
      <c r="E81" s="47"/>
      <c r="F81" s="56"/>
      <c r="G81" s="150">
        <v>2.5</v>
      </c>
      <c r="H81" s="107">
        <f t="shared" si="5"/>
        <v>0</v>
      </c>
      <c r="I81" s="3"/>
      <c r="J81" s="1"/>
      <c r="K81" s="1"/>
      <c r="L81" s="1"/>
      <c r="M81" s="1"/>
      <c r="N81" s="1"/>
      <c r="O81" s="1"/>
      <c r="P81" s="1"/>
      <c r="Q81" s="2"/>
      <c r="R81" s="1"/>
      <c r="S81" s="1"/>
      <c r="T81" s="1"/>
      <c r="U81" s="1"/>
    </row>
    <row r="82" spans="1:21" ht="24.75" x14ac:dyDescent="0.25">
      <c r="A82" s="3">
        <v>33</v>
      </c>
      <c r="B82" s="96">
        <v>150778</v>
      </c>
      <c r="C82" s="117" t="s">
        <v>66</v>
      </c>
      <c r="D82" s="129" t="s">
        <v>10</v>
      </c>
      <c r="E82" s="47"/>
      <c r="F82" s="56"/>
      <c r="G82" s="150">
        <v>2.75</v>
      </c>
      <c r="H82" s="107">
        <f t="shared" si="5"/>
        <v>0</v>
      </c>
      <c r="I82" s="3"/>
      <c r="J82" s="1"/>
      <c r="K82" s="1"/>
      <c r="L82" s="1"/>
      <c r="M82" s="1"/>
      <c r="N82" s="1"/>
      <c r="O82" s="1"/>
      <c r="P82" s="1"/>
      <c r="Q82" s="2"/>
      <c r="R82" s="1"/>
      <c r="S82" s="1"/>
      <c r="T82" s="1"/>
      <c r="U82" s="1"/>
    </row>
    <row r="83" spans="1:21" x14ac:dyDescent="0.25">
      <c r="A83" s="3">
        <v>34</v>
      </c>
      <c r="B83" s="96">
        <v>71404</v>
      </c>
      <c r="C83" s="118" t="s">
        <v>421</v>
      </c>
      <c r="D83" s="129" t="s">
        <v>10</v>
      </c>
      <c r="E83" s="47"/>
      <c r="F83" s="56"/>
      <c r="G83" s="150">
        <v>2.48</v>
      </c>
      <c r="H83" s="107">
        <f t="shared" si="5"/>
        <v>0</v>
      </c>
      <c r="I83" s="3"/>
      <c r="J83" s="1"/>
      <c r="K83" s="1"/>
      <c r="L83" s="1"/>
      <c r="M83" s="1"/>
      <c r="N83" s="1"/>
      <c r="O83" s="1"/>
      <c r="P83" s="1"/>
      <c r="Q83" s="2"/>
      <c r="R83" s="1"/>
      <c r="S83" s="1"/>
      <c r="T83" s="1"/>
      <c r="U83" s="1"/>
    </row>
    <row r="84" spans="1:21" x14ac:dyDescent="0.25">
      <c r="A84" s="3">
        <v>35</v>
      </c>
      <c r="B84" s="96">
        <v>1023</v>
      </c>
      <c r="C84" s="117" t="s">
        <v>422</v>
      </c>
      <c r="D84" s="129" t="s">
        <v>804</v>
      </c>
      <c r="E84" s="47"/>
      <c r="F84" s="56"/>
      <c r="G84" s="150">
        <v>0.82</v>
      </c>
      <c r="H84" s="107">
        <f t="shared" si="5"/>
        <v>0</v>
      </c>
      <c r="I84" s="3"/>
      <c r="J84" s="1"/>
      <c r="K84" s="1"/>
      <c r="L84" s="1"/>
      <c r="M84" s="1"/>
      <c r="N84" s="1"/>
      <c r="O84" s="1"/>
      <c r="P84" s="1"/>
      <c r="Q84" s="2"/>
      <c r="R84" s="1"/>
      <c r="S84" s="1"/>
      <c r="T84" s="1"/>
      <c r="U84" s="1"/>
    </row>
    <row r="85" spans="1:21" ht="24.75" x14ac:dyDescent="0.25">
      <c r="A85" s="3">
        <v>36</v>
      </c>
      <c r="B85" s="96">
        <v>138282</v>
      </c>
      <c r="C85" s="117" t="s">
        <v>423</v>
      </c>
      <c r="D85" s="129" t="s">
        <v>10</v>
      </c>
      <c r="E85" s="47"/>
      <c r="F85" s="56"/>
      <c r="G85" s="150">
        <v>1.4</v>
      </c>
      <c r="H85" s="107">
        <f t="shared" si="5"/>
        <v>0</v>
      </c>
      <c r="I85" s="3"/>
      <c r="J85" s="1"/>
      <c r="K85" s="1"/>
      <c r="L85" s="1"/>
      <c r="M85" s="1"/>
      <c r="N85" s="1"/>
      <c r="O85" s="1"/>
      <c r="P85" s="1"/>
      <c r="Q85" s="2"/>
      <c r="R85" s="1"/>
      <c r="S85" s="1"/>
      <c r="T85" s="1"/>
      <c r="U85" s="1"/>
    </row>
    <row r="86" spans="1:21" ht="24.75" x14ac:dyDescent="0.25">
      <c r="A86" s="3">
        <v>37</v>
      </c>
      <c r="B86" s="96">
        <v>138282</v>
      </c>
      <c r="C86" s="117" t="s">
        <v>424</v>
      </c>
      <c r="D86" s="129" t="s">
        <v>10</v>
      </c>
      <c r="E86" s="47"/>
      <c r="F86" s="56"/>
      <c r="G86" s="150">
        <v>1.31</v>
      </c>
      <c r="H86" s="107">
        <f t="shared" si="5"/>
        <v>0</v>
      </c>
      <c r="I86" s="3"/>
      <c r="J86" s="1"/>
      <c r="K86" s="1"/>
      <c r="L86" s="1"/>
      <c r="M86" s="1"/>
      <c r="N86" s="1"/>
      <c r="O86" s="1"/>
      <c r="P86" s="1"/>
      <c r="Q86" s="2"/>
      <c r="R86" s="1"/>
      <c r="S86" s="1"/>
      <c r="T86" s="1"/>
      <c r="U86" s="1"/>
    </row>
    <row r="87" spans="1:21" ht="72.75" x14ac:dyDescent="0.25">
      <c r="A87" s="3">
        <v>38</v>
      </c>
      <c r="B87" s="98">
        <v>138282</v>
      </c>
      <c r="C87" s="119" t="s">
        <v>425</v>
      </c>
      <c r="D87" s="129" t="s">
        <v>10</v>
      </c>
      <c r="E87" s="47"/>
      <c r="F87" s="56"/>
      <c r="G87" s="150">
        <v>1.28</v>
      </c>
      <c r="H87" s="107">
        <f t="shared" si="5"/>
        <v>0</v>
      </c>
      <c r="I87" s="3"/>
      <c r="J87" s="1"/>
      <c r="K87" s="1"/>
      <c r="L87" s="1"/>
      <c r="M87" s="1"/>
      <c r="N87" s="1"/>
      <c r="O87" s="1"/>
      <c r="P87" s="1"/>
      <c r="Q87" s="2"/>
      <c r="R87" s="1"/>
      <c r="S87" s="1"/>
      <c r="T87" s="1"/>
      <c r="U87" s="1"/>
    </row>
    <row r="88" spans="1:21" ht="24.75" x14ac:dyDescent="0.25">
      <c r="A88" s="1">
        <v>39</v>
      </c>
      <c r="B88" s="41">
        <v>138282</v>
      </c>
      <c r="C88" s="120" t="s">
        <v>426</v>
      </c>
      <c r="D88" s="129" t="s">
        <v>10</v>
      </c>
      <c r="E88" s="47"/>
      <c r="F88" s="56"/>
      <c r="G88" s="150">
        <v>2.2400000000000002</v>
      </c>
      <c r="H88" s="107">
        <f t="shared" si="5"/>
        <v>0</v>
      </c>
      <c r="I88" s="3"/>
      <c r="J88" s="1"/>
      <c r="K88" s="1"/>
      <c r="L88" s="1"/>
      <c r="M88" s="1"/>
      <c r="N88" s="1"/>
      <c r="O88" s="1"/>
      <c r="P88" s="1"/>
      <c r="Q88" s="2"/>
      <c r="R88" s="1"/>
      <c r="S88" s="1"/>
      <c r="T88" s="1"/>
      <c r="U88" s="1"/>
    </row>
    <row r="89" spans="1:21" ht="24.75" x14ac:dyDescent="0.25">
      <c r="A89" s="1">
        <v>40</v>
      </c>
      <c r="B89" s="1">
        <v>138282</v>
      </c>
      <c r="C89" s="117" t="s">
        <v>427</v>
      </c>
      <c r="D89" s="129" t="s">
        <v>10</v>
      </c>
      <c r="E89" s="47"/>
      <c r="F89" s="56"/>
      <c r="G89" s="150">
        <v>2.2400000000000002</v>
      </c>
      <c r="H89" s="107">
        <f t="shared" si="5"/>
        <v>0</v>
      </c>
      <c r="I89" s="3"/>
      <c r="J89" s="1"/>
      <c r="K89" s="1"/>
      <c r="L89" s="1"/>
      <c r="M89" s="1"/>
      <c r="N89" s="1"/>
      <c r="O89" s="1"/>
      <c r="P89" s="1"/>
      <c r="Q89" s="2"/>
      <c r="R89" s="1"/>
      <c r="S89" s="1"/>
      <c r="T89" s="1"/>
      <c r="U89" s="1"/>
    </row>
    <row r="90" spans="1:21" ht="24.75" x14ac:dyDescent="0.25">
      <c r="A90" s="1">
        <v>41</v>
      </c>
      <c r="B90" s="1">
        <v>138282</v>
      </c>
      <c r="C90" s="117" t="s">
        <v>428</v>
      </c>
      <c r="D90" s="129" t="s">
        <v>10</v>
      </c>
      <c r="E90" s="47"/>
      <c r="F90" s="56"/>
      <c r="G90" s="150">
        <v>2.2400000000000002</v>
      </c>
      <c r="H90" s="107">
        <f t="shared" si="5"/>
        <v>0</v>
      </c>
      <c r="I90" s="3"/>
      <c r="J90" s="1"/>
      <c r="K90" s="1"/>
      <c r="L90" s="1"/>
      <c r="M90" s="1"/>
      <c r="N90" s="1"/>
      <c r="O90" s="1"/>
      <c r="P90" s="1"/>
      <c r="Q90" s="2"/>
      <c r="R90" s="1"/>
      <c r="S90" s="1"/>
      <c r="T90" s="1"/>
      <c r="U90" s="1"/>
    </row>
    <row r="91" spans="1:21" ht="72.75" x14ac:dyDescent="0.25">
      <c r="A91" s="1">
        <v>42</v>
      </c>
      <c r="B91" s="1">
        <v>138282</v>
      </c>
      <c r="C91" s="117" t="s">
        <v>429</v>
      </c>
      <c r="D91" s="129" t="s">
        <v>10</v>
      </c>
      <c r="E91" s="47"/>
      <c r="F91" s="56"/>
      <c r="G91" s="150">
        <v>7.73</v>
      </c>
      <c r="H91" s="107">
        <f t="shared" si="5"/>
        <v>0</v>
      </c>
      <c r="I91" s="3"/>
      <c r="J91" s="1"/>
      <c r="K91" s="1"/>
      <c r="L91" s="1"/>
      <c r="M91" s="1"/>
      <c r="N91" s="1"/>
      <c r="O91" s="1"/>
      <c r="P91" s="1"/>
      <c r="Q91" s="2"/>
      <c r="R91" s="1"/>
      <c r="S91" s="1"/>
      <c r="T91" s="1"/>
      <c r="U91" s="1"/>
    </row>
    <row r="92" spans="1:21" ht="60.75" x14ac:dyDescent="0.25">
      <c r="A92" s="1">
        <v>43</v>
      </c>
      <c r="B92" s="1">
        <v>138282</v>
      </c>
      <c r="C92" s="117" t="s">
        <v>430</v>
      </c>
      <c r="D92" s="129" t="s">
        <v>10</v>
      </c>
      <c r="E92" s="47"/>
      <c r="F92" s="56"/>
      <c r="G92" s="150">
        <v>7.73</v>
      </c>
      <c r="H92" s="107">
        <f t="shared" si="5"/>
        <v>0</v>
      </c>
      <c r="I92" s="3"/>
      <c r="J92" s="1"/>
      <c r="K92" s="1"/>
      <c r="L92" s="1"/>
      <c r="M92" s="1"/>
      <c r="N92" s="1"/>
      <c r="O92" s="1"/>
      <c r="P92" s="1"/>
      <c r="Q92" s="2"/>
      <c r="R92" s="1"/>
      <c r="S92" s="1"/>
      <c r="T92" s="1"/>
      <c r="U92" s="1"/>
    </row>
    <row r="93" spans="1:21" ht="72.75" x14ac:dyDescent="0.25">
      <c r="A93" s="1">
        <v>44</v>
      </c>
      <c r="B93" s="1">
        <v>32700</v>
      </c>
      <c r="C93" s="117" t="s">
        <v>431</v>
      </c>
      <c r="D93" s="129" t="s">
        <v>22</v>
      </c>
      <c r="E93" s="47"/>
      <c r="F93" s="56"/>
      <c r="G93" s="150">
        <v>5.17</v>
      </c>
      <c r="H93" s="107">
        <f t="shared" si="5"/>
        <v>0</v>
      </c>
      <c r="I93" s="3"/>
      <c r="J93" s="1"/>
      <c r="K93" s="1"/>
      <c r="L93" s="1"/>
      <c r="M93" s="1"/>
      <c r="N93" s="1"/>
      <c r="O93" s="1"/>
      <c r="P93" s="1"/>
      <c r="Q93" s="2"/>
      <c r="R93" s="1"/>
      <c r="S93" s="1"/>
      <c r="T93" s="1"/>
      <c r="U93" s="1"/>
    </row>
    <row r="94" spans="1:21" ht="72.75" x14ac:dyDescent="0.25">
      <c r="A94" s="1">
        <v>45</v>
      </c>
      <c r="B94" s="1">
        <v>32700</v>
      </c>
      <c r="C94" s="117" t="s">
        <v>432</v>
      </c>
      <c r="D94" s="129" t="s">
        <v>22</v>
      </c>
      <c r="E94" s="47"/>
      <c r="F94" s="56"/>
      <c r="G94" s="150">
        <v>10.26</v>
      </c>
      <c r="H94" s="107">
        <f t="shared" si="5"/>
        <v>0</v>
      </c>
      <c r="I94" s="3"/>
      <c r="J94" s="1"/>
      <c r="K94" s="1"/>
      <c r="L94" s="1"/>
      <c r="M94" s="1"/>
      <c r="N94" s="1"/>
      <c r="O94" s="1"/>
      <c r="P94" s="1"/>
      <c r="Q94" s="2"/>
      <c r="R94" s="1"/>
      <c r="S94" s="1"/>
      <c r="T94" s="1"/>
      <c r="U94" s="1"/>
    </row>
    <row r="95" spans="1:21" ht="60.75" x14ac:dyDescent="0.25">
      <c r="A95" s="1">
        <v>46</v>
      </c>
      <c r="B95" s="1">
        <v>150192</v>
      </c>
      <c r="C95" s="121" t="s">
        <v>67</v>
      </c>
      <c r="D95" s="129" t="s">
        <v>10</v>
      </c>
      <c r="E95" s="47"/>
      <c r="F95" s="56"/>
      <c r="G95" s="150">
        <v>2.5</v>
      </c>
      <c r="H95" s="107">
        <f t="shared" si="5"/>
        <v>0</v>
      </c>
      <c r="I95" s="3"/>
      <c r="J95" s="1"/>
      <c r="K95" s="1"/>
      <c r="L95" s="1"/>
      <c r="M95" s="1"/>
      <c r="N95" s="1"/>
      <c r="O95" s="1"/>
      <c r="P95" s="1"/>
      <c r="Q95" s="2"/>
      <c r="R95" s="1"/>
      <c r="S95" s="1"/>
      <c r="T95" s="1"/>
      <c r="U95" s="1"/>
    </row>
    <row r="96" spans="1:21" ht="60.75" x14ac:dyDescent="0.25">
      <c r="A96" s="1">
        <v>47</v>
      </c>
      <c r="B96" s="1">
        <v>303016</v>
      </c>
      <c r="C96" s="122" t="s">
        <v>433</v>
      </c>
      <c r="D96" s="129" t="s">
        <v>10</v>
      </c>
      <c r="E96" s="47"/>
      <c r="F96" s="56"/>
      <c r="G96" s="150">
        <v>0.4</v>
      </c>
      <c r="H96" s="107">
        <f t="shared" si="5"/>
        <v>0</v>
      </c>
      <c r="I96" s="3"/>
      <c r="J96" s="1"/>
      <c r="K96" s="1"/>
      <c r="L96" s="1"/>
      <c r="M96" s="1"/>
      <c r="N96" s="1"/>
      <c r="O96" s="1"/>
      <c r="P96" s="1"/>
      <c r="Q96" s="2"/>
      <c r="R96" s="1"/>
      <c r="S96" s="1"/>
      <c r="T96" s="1"/>
      <c r="U96" s="1"/>
    </row>
    <row r="97" spans="1:21" ht="24.75" x14ac:dyDescent="0.25">
      <c r="A97" s="1">
        <v>48</v>
      </c>
      <c r="B97" s="1">
        <v>435053</v>
      </c>
      <c r="C97" s="117" t="s">
        <v>434</v>
      </c>
      <c r="D97" s="129" t="s">
        <v>17</v>
      </c>
      <c r="E97" s="47"/>
      <c r="F97" s="56"/>
      <c r="G97" s="150">
        <v>2.9</v>
      </c>
      <c r="H97" s="107">
        <f t="shared" si="5"/>
        <v>0</v>
      </c>
      <c r="I97" s="3"/>
      <c r="J97" s="1"/>
      <c r="K97" s="1"/>
      <c r="L97" s="1"/>
      <c r="M97" s="1"/>
      <c r="N97" s="1"/>
      <c r="O97" s="1"/>
      <c r="P97" s="1"/>
      <c r="Q97" s="2"/>
      <c r="R97" s="1"/>
      <c r="S97" s="1"/>
      <c r="T97" s="1"/>
      <c r="U97" s="1"/>
    </row>
    <row r="98" spans="1:21" x14ac:dyDescent="0.25">
      <c r="A98" s="1">
        <v>49</v>
      </c>
      <c r="B98" s="1">
        <v>293121</v>
      </c>
      <c r="C98" s="117" t="s">
        <v>435</v>
      </c>
      <c r="D98" s="129" t="s">
        <v>10</v>
      </c>
      <c r="E98" s="47"/>
      <c r="F98" s="38"/>
      <c r="G98" s="150">
        <v>0.3</v>
      </c>
      <c r="H98" s="107">
        <f t="shared" si="5"/>
        <v>0</v>
      </c>
      <c r="I98" s="3"/>
      <c r="J98" s="1"/>
      <c r="K98" s="1"/>
      <c r="L98" s="1"/>
      <c r="M98" s="1"/>
      <c r="N98" s="1"/>
      <c r="O98" s="1"/>
      <c r="P98" s="1"/>
      <c r="Q98" s="2"/>
      <c r="R98" s="1"/>
      <c r="S98" s="1"/>
      <c r="T98" s="1"/>
      <c r="U98" s="1"/>
    </row>
    <row r="99" spans="1:21" ht="24.75" x14ac:dyDescent="0.25">
      <c r="A99" s="1">
        <v>50</v>
      </c>
      <c r="B99" s="1">
        <v>428584</v>
      </c>
      <c r="C99" s="122" t="s">
        <v>436</v>
      </c>
      <c r="D99" s="129" t="s">
        <v>10</v>
      </c>
      <c r="E99" s="47"/>
      <c r="F99" s="56"/>
      <c r="G99" s="150">
        <v>0.7</v>
      </c>
      <c r="H99" s="107">
        <f t="shared" si="5"/>
        <v>0</v>
      </c>
      <c r="I99" s="3"/>
      <c r="J99" s="1"/>
      <c r="K99" s="1"/>
      <c r="L99" s="1"/>
      <c r="M99" s="1"/>
      <c r="N99" s="1"/>
      <c r="O99" s="1"/>
      <c r="P99" s="1"/>
      <c r="Q99" s="2"/>
      <c r="R99" s="1"/>
      <c r="S99" s="1"/>
      <c r="T99" s="1"/>
      <c r="U99" s="1"/>
    </row>
    <row r="100" spans="1:21" x14ac:dyDescent="0.25">
      <c r="A100" s="1">
        <v>51</v>
      </c>
      <c r="B100" s="1">
        <v>275625</v>
      </c>
      <c r="C100" s="117" t="s">
        <v>437</v>
      </c>
      <c r="D100" s="129" t="s">
        <v>805</v>
      </c>
      <c r="E100" s="47"/>
      <c r="F100" s="56"/>
      <c r="G100" s="150">
        <v>1.1000000000000001</v>
      </c>
      <c r="H100" s="107">
        <f t="shared" si="5"/>
        <v>0</v>
      </c>
      <c r="I100" s="3"/>
      <c r="J100" s="1"/>
      <c r="K100" s="1"/>
      <c r="L100" s="1"/>
      <c r="M100" s="1"/>
      <c r="N100" s="1"/>
      <c r="O100" s="1"/>
      <c r="P100" s="1"/>
      <c r="Q100" s="2"/>
      <c r="R100" s="1"/>
      <c r="S100" s="1"/>
      <c r="T100" s="1"/>
      <c r="U100" s="1"/>
    </row>
    <row r="101" spans="1:21" x14ac:dyDescent="0.25">
      <c r="A101" s="1">
        <v>52</v>
      </c>
      <c r="B101" s="1">
        <v>271778</v>
      </c>
      <c r="C101" s="117" t="s">
        <v>438</v>
      </c>
      <c r="D101" s="129" t="s">
        <v>805</v>
      </c>
      <c r="E101" s="47"/>
      <c r="F101" s="56"/>
      <c r="G101" s="150">
        <v>1.1000000000000001</v>
      </c>
      <c r="H101" s="107">
        <f t="shared" si="5"/>
        <v>0</v>
      </c>
      <c r="I101" s="3"/>
      <c r="J101" s="1"/>
      <c r="K101" s="1"/>
      <c r="L101" s="1"/>
      <c r="M101" s="1"/>
      <c r="N101" s="1"/>
      <c r="O101" s="1"/>
      <c r="P101" s="1"/>
      <c r="Q101" s="2"/>
      <c r="R101" s="1"/>
      <c r="S101" s="1"/>
      <c r="T101" s="1"/>
      <c r="U101" s="1"/>
    </row>
    <row r="102" spans="1:21" ht="24.75" x14ac:dyDescent="0.25">
      <c r="A102" s="1">
        <v>53</v>
      </c>
      <c r="B102" s="1">
        <v>32980</v>
      </c>
      <c r="C102" s="117" t="s">
        <v>439</v>
      </c>
      <c r="D102" s="129" t="s">
        <v>805</v>
      </c>
      <c r="E102" s="47"/>
      <c r="F102" s="56"/>
      <c r="G102" s="150">
        <v>2.1</v>
      </c>
      <c r="H102" s="107">
        <f t="shared" si="5"/>
        <v>0</v>
      </c>
      <c r="I102" s="3"/>
      <c r="J102" s="1"/>
      <c r="K102" s="1"/>
      <c r="L102" s="1"/>
      <c r="M102" s="1"/>
      <c r="N102" s="1"/>
      <c r="O102" s="1"/>
      <c r="P102" s="1"/>
      <c r="Q102" s="2"/>
      <c r="R102" s="1"/>
      <c r="S102" s="1"/>
      <c r="T102" s="1"/>
      <c r="U102" s="1"/>
    </row>
    <row r="103" spans="1:21" ht="36.75" x14ac:dyDescent="0.25">
      <c r="A103" s="1">
        <v>54</v>
      </c>
      <c r="B103" s="1">
        <v>306031</v>
      </c>
      <c r="C103" s="117" t="s">
        <v>440</v>
      </c>
      <c r="D103" s="129" t="s">
        <v>805</v>
      </c>
      <c r="E103" s="47"/>
      <c r="F103" s="56"/>
      <c r="G103" s="150">
        <v>2.1</v>
      </c>
      <c r="H103" s="107">
        <f t="shared" si="5"/>
        <v>0</v>
      </c>
      <c r="I103" s="3"/>
      <c r="J103" s="1"/>
      <c r="K103" s="1"/>
      <c r="L103" s="1"/>
      <c r="M103" s="1"/>
      <c r="N103" s="1"/>
      <c r="O103" s="1"/>
      <c r="P103" s="1"/>
      <c r="Q103" s="2"/>
      <c r="R103" s="1"/>
      <c r="S103" s="1"/>
      <c r="T103" s="1"/>
      <c r="U103" s="1"/>
    </row>
    <row r="104" spans="1:21" ht="72.75" x14ac:dyDescent="0.25">
      <c r="A104" s="1">
        <v>55</v>
      </c>
      <c r="B104" s="1">
        <v>282456</v>
      </c>
      <c r="C104" s="117" t="s">
        <v>441</v>
      </c>
      <c r="D104" s="129" t="s">
        <v>806</v>
      </c>
      <c r="E104" s="47"/>
      <c r="F104" s="56"/>
      <c r="G104" s="150">
        <v>1.65</v>
      </c>
      <c r="H104" s="107">
        <f t="shared" si="5"/>
        <v>0</v>
      </c>
      <c r="I104" s="3"/>
      <c r="J104" s="1"/>
      <c r="K104" s="1"/>
      <c r="L104" s="1"/>
      <c r="M104" s="1"/>
      <c r="N104" s="1"/>
      <c r="O104" s="1"/>
      <c r="P104" s="1"/>
      <c r="Q104" s="2"/>
      <c r="R104" s="1"/>
      <c r="S104" s="1"/>
      <c r="T104" s="1"/>
      <c r="U104" s="1"/>
    </row>
    <row r="105" spans="1:21" ht="72.75" x14ac:dyDescent="0.25">
      <c r="A105" s="1">
        <v>56</v>
      </c>
      <c r="B105" s="1">
        <v>335527</v>
      </c>
      <c r="C105" s="117" t="s">
        <v>442</v>
      </c>
      <c r="D105" s="129" t="s">
        <v>10</v>
      </c>
      <c r="E105" s="47"/>
      <c r="F105" s="56"/>
      <c r="G105" s="150">
        <v>0.75</v>
      </c>
      <c r="H105" s="107">
        <f t="shared" si="5"/>
        <v>0</v>
      </c>
      <c r="I105" s="3"/>
      <c r="J105" s="1"/>
      <c r="K105" s="1"/>
      <c r="L105" s="1"/>
      <c r="M105" s="1"/>
      <c r="N105" s="1"/>
      <c r="O105" s="1"/>
      <c r="P105" s="1"/>
      <c r="Q105" s="2"/>
      <c r="R105" s="1"/>
      <c r="S105" s="1"/>
      <c r="T105" s="1"/>
      <c r="U105" s="1"/>
    </row>
    <row r="106" spans="1:21" ht="48.75" x14ac:dyDescent="0.25">
      <c r="A106" s="1">
        <v>57</v>
      </c>
      <c r="B106" s="1">
        <v>420598</v>
      </c>
      <c r="C106" s="117" t="s">
        <v>443</v>
      </c>
      <c r="D106" s="129" t="s">
        <v>807</v>
      </c>
      <c r="E106" s="47"/>
      <c r="F106" s="56"/>
      <c r="G106" s="150">
        <v>2.75</v>
      </c>
      <c r="H106" s="107">
        <f t="shared" si="5"/>
        <v>0</v>
      </c>
      <c r="I106" s="3"/>
      <c r="J106" s="1"/>
      <c r="K106" s="1"/>
      <c r="L106" s="1"/>
      <c r="M106" s="1"/>
      <c r="N106" s="1"/>
      <c r="O106" s="1"/>
      <c r="P106" s="1"/>
      <c r="Q106" s="2"/>
      <c r="R106" s="1"/>
      <c r="S106" s="1"/>
      <c r="T106" s="1"/>
      <c r="U106" s="1"/>
    </row>
    <row r="107" spans="1:21" ht="48.75" x14ac:dyDescent="0.25">
      <c r="A107" s="1">
        <v>58</v>
      </c>
      <c r="B107" s="1">
        <v>132675</v>
      </c>
      <c r="C107" s="117" t="s">
        <v>444</v>
      </c>
      <c r="D107" s="129" t="s">
        <v>10</v>
      </c>
      <c r="E107" s="47"/>
      <c r="F107" s="56"/>
      <c r="G107" s="150">
        <v>1.59</v>
      </c>
      <c r="H107" s="107">
        <f t="shared" si="5"/>
        <v>0</v>
      </c>
      <c r="I107" s="3"/>
      <c r="J107" s="1"/>
      <c r="K107" s="1"/>
      <c r="L107" s="1"/>
      <c r="M107" s="1"/>
      <c r="N107" s="1"/>
      <c r="O107" s="1"/>
      <c r="P107" s="1"/>
      <c r="Q107" s="2"/>
      <c r="R107" s="1"/>
      <c r="S107" s="1"/>
      <c r="T107" s="1"/>
      <c r="U107" s="1"/>
    </row>
    <row r="108" spans="1:21" ht="24.75" x14ac:dyDescent="0.25">
      <c r="A108" s="1">
        <v>59</v>
      </c>
      <c r="B108" s="1">
        <v>283171</v>
      </c>
      <c r="C108" s="117" t="s">
        <v>445</v>
      </c>
      <c r="D108" s="130" t="s">
        <v>805</v>
      </c>
      <c r="E108" s="47"/>
      <c r="F108" s="56"/>
      <c r="G108" s="150">
        <v>6.5</v>
      </c>
      <c r="H108" s="107">
        <f t="shared" si="5"/>
        <v>0</v>
      </c>
      <c r="I108" s="3"/>
      <c r="J108" s="1"/>
      <c r="K108" s="1"/>
      <c r="L108" s="1"/>
      <c r="M108" s="1"/>
      <c r="N108" s="1"/>
      <c r="O108" s="1"/>
      <c r="P108" s="1"/>
      <c r="Q108" s="2"/>
      <c r="R108" s="1"/>
      <c r="S108" s="1"/>
      <c r="T108" s="1"/>
      <c r="U108" s="1"/>
    </row>
    <row r="109" spans="1:21" x14ac:dyDescent="0.25">
      <c r="A109" s="1">
        <v>60</v>
      </c>
      <c r="B109" s="1">
        <v>353225</v>
      </c>
      <c r="C109" s="117" t="s">
        <v>446</v>
      </c>
      <c r="D109" s="129" t="s">
        <v>10</v>
      </c>
      <c r="E109" s="47"/>
      <c r="F109" s="56"/>
      <c r="G109" s="150">
        <v>1</v>
      </c>
      <c r="H109" s="107">
        <f t="shared" si="5"/>
        <v>0</v>
      </c>
      <c r="I109" s="3"/>
      <c r="J109" s="1"/>
      <c r="K109" s="1"/>
      <c r="L109" s="1"/>
      <c r="M109" s="1"/>
      <c r="N109" s="1"/>
      <c r="O109" s="1"/>
      <c r="P109" s="1"/>
      <c r="Q109" s="2"/>
      <c r="R109" s="1"/>
      <c r="S109" s="1"/>
      <c r="T109" s="1"/>
      <c r="U109" s="1"/>
    </row>
    <row r="110" spans="1:21" x14ac:dyDescent="0.25">
      <c r="A110" s="1">
        <v>61</v>
      </c>
      <c r="B110" s="1">
        <v>261714</v>
      </c>
      <c r="C110" s="117" t="s">
        <v>447</v>
      </c>
      <c r="D110" s="129" t="s">
        <v>10</v>
      </c>
      <c r="E110" s="47"/>
      <c r="F110" s="56"/>
      <c r="G110" s="150">
        <v>6.95</v>
      </c>
      <c r="H110" s="107">
        <f t="shared" si="5"/>
        <v>0</v>
      </c>
      <c r="I110" s="3"/>
      <c r="J110" s="1"/>
      <c r="K110" s="1"/>
      <c r="L110" s="1"/>
      <c r="M110" s="1"/>
      <c r="N110" s="1"/>
      <c r="O110" s="1"/>
      <c r="P110" s="1"/>
      <c r="Q110" s="2"/>
      <c r="R110" s="1"/>
      <c r="S110" s="1"/>
      <c r="T110" s="1"/>
      <c r="U110" s="1"/>
    </row>
    <row r="111" spans="1:21" ht="24.75" x14ac:dyDescent="0.25">
      <c r="A111" s="1">
        <v>62</v>
      </c>
      <c r="B111" s="1">
        <v>233233</v>
      </c>
      <c r="C111" s="117" t="s">
        <v>448</v>
      </c>
      <c r="D111" s="129" t="s">
        <v>10</v>
      </c>
      <c r="E111" s="47"/>
      <c r="F111" s="56"/>
      <c r="G111" s="150">
        <v>7.1</v>
      </c>
      <c r="H111" s="107">
        <f t="shared" si="5"/>
        <v>0</v>
      </c>
      <c r="I111" s="3"/>
      <c r="J111" s="1"/>
      <c r="K111" s="1"/>
      <c r="L111" s="1"/>
      <c r="M111" s="1"/>
      <c r="N111" s="1"/>
      <c r="O111" s="1"/>
      <c r="P111" s="1"/>
      <c r="Q111" s="2"/>
      <c r="R111" s="1"/>
      <c r="S111" s="1"/>
      <c r="T111" s="1"/>
      <c r="U111" s="1"/>
    </row>
    <row r="112" spans="1:21" x14ac:dyDescent="0.25">
      <c r="A112" s="1">
        <v>63</v>
      </c>
      <c r="B112" s="1">
        <v>203205</v>
      </c>
      <c r="C112" s="117" t="s">
        <v>449</v>
      </c>
      <c r="D112" s="129" t="s">
        <v>10</v>
      </c>
      <c r="E112" s="47"/>
      <c r="F112" s="56"/>
      <c r="G112" s="150">
        <v>0.45</v>
      </c>
      <c r="H112" s="107">
        <f t="shared" si="5"/>
        <v>0</v>
      </c>
      <c r="I112" s="3"/>
      <c r="J112" s="1"/>
      <c r="K112" s="1"/>
      <c r="L112" s="1"/>
      <c r="M112" s="1"/>
      <c r="N112" s="1"/>
      <c r="O112" s="1"/>
      <c r="P112" s="1"/>
      <c r="Q112" s="2"/>
      <c r="R112" s="1"/>
      <c r="S112" s="1"/>
      <c r="T112" s="1"/>
      <c r="U112" s="1"/>
    </row>
    <row r="113" spans="1:21" x14ac:dyDescent="0.25">
      <c r="A113" s="1">
        <v>64</v>
      </c>
      <c r="B113" s="1">
        <v>203211</v>
      </c>
      <c r="C113" s="117" t="s">
        <v>450</v>
      </c>
      <c r="D113" s="129" t="s">
        <v>10</v>
      </c>
      <c r="E113" s="47"/>
      <c r="F113" s="56"/>
      <c r="G113" s="150">
        <v>1.5</v>
      </c>
      <c r="H113" s="107">
        <f t="shared" si="5"/>
        <v>0</v>
      </c>
      <c r="I113" s="3"/>
      <c r="J113" s="1"/>
      <c r="K113" s="1"/>
      <c r="L113" s="1"/>
      <c r="M113" s="1"/>
      <c r="N113" s="1"/>
      <c r="O113" s="1"/>
      <c r="P113" s="1"/>
      <c r="Q113" s="2"/>
      <c r="R113" s="1"/>
      <c r="S113" s="1"/>
      <c r="T113" s="1"/>
      <c r="U113" s="1"/>
    </row>
    <row r="114" spans="1:21" ht="24.75" x14ac:dyDescent="0.25">
      <c r="A114" s="1">
        <v>65</v>
      </c>
      <c r="B114" s="1">
        <v>111678</v>
      </c>
      <c r="C114" s="117" t="s">
        <v>451</v>
      </c>
      <c r="D114" s="129" t="s">
        <v>805</v>
      </c>
      <c r="E114" s="47"/>
      <c r="F114" s="56"/>
      <c r="G114" s="150">
        <v>2.1</v>
      </c>
      <c r="H114" s="107">
        <f t="shared" si="5"/>
        <v>0</v>
      </c>
      <c r="I114" s="3"/>
      <c r="J114" s="1"/>
      <c r="K114" s="1"/>
      <c r="L114" s="1"/>
      <c r="M114" s="1"/>
      <c r="N114" s="1"/>
      <c r="O114" s="1"/>
      <c r="P114" s="1"/>
      <c r="Q114" s="2"/>
      <c r="R114" s="1"/>
      <c r="S114" s="1"/>
      <c r="T114" s="1"/>
      <c r="U114" s="1"/>
    </row>
    <row r="115" spans="1:21" x14ac:dyDescent="0.25">
      <c r="A115" s="1">
        <v>66</v>
      </c>
      <c r="B115" s="1">
        <v>364049</v>
      </c>
      <c r="C115" s="117" t="s">
        <v>452</v>
      </c>
      <c r="D115" s="129" t="s">
        <v>17</v>
      </c>
      <c r="E115" s="47"/>
      <c r="F115" s="56"/>
      <c r="G115" s="150">
        <v>1.25</v>
      </c>
      <c r="H115" s="107">
        <f t="shared" ref="H115:H148" si="6">F115*G115</f>
        <v>0</v>
      </c>
      <c r="I115" s="3"/>
      <c r="J115" s="1"/>
      <c r="K115" s="1"/>
      <c r="L115" s="1"/>
      <c r="M115" s="1"/>
      <c r="N115" s="1"/>
      <c r="O115" s="1"/>
      <c r="P115" s="1"/>
      <c r="Q115" s="2"/>
      <c r="R115" s="1"/>
      <c r="S115" s="1"/>
      <c r="T115" s="1"/>
      <c r="U115" s="1"/>
    </row>
    <row r="116" spans="1:21" ht="24.75" x14ac:dyDescent="0.25">
      <c r="A116" s="1">
        <v>67</v>
      </c>
      <c r="B116" s="1">
        <v>279989</v>
      </c>
      <c r="C116" s="117" t="s">
        <v>453</v>
      </c>
      <c r="D116" s="129" t="s">
        <v>17</v>
      </c>
      <c r="E116" s="47"/>
      <c r="F116" s="56"/>
      <c r="G116" s="150">
        <v>2.4500000000000002</v>
      </c>
      <c r="H116" s="107">
        <f t="shared" si="6"/>
        <v>0</v>
      </c>
      <c r="I116" s="88"/>
      <c r="J116" s="4"/>
      <c r="K116" s="1"/>
      <c r="L116" s="1"/>
      <c r="M116" s="1"/>
      <c r="N116" s="1"/>
      <c r="O116" s="1"/>
      <c r="P116" s="1"/>
      <c r="Q116" s="2"/>
      <c r="R116" s="1"/>
      <c r="S116" s="1"/>
      <c r="T116" s="1"/>
      <c r="U116" s="1"/>
    </row>
    <row r="117" spans="1:21" ht="24" x14ac:dyDescent="0.25">
      <c r="A117" s="1">
        <v>68</v>
      </c>
      <c r="B117" s="1">
        <v>351402</v>
      </c>
      <c r="C117" s="39" t="s">
        <v>454</v>
      </c>
      <c r="D117" s="129" t="s">
        <v>10</v>
      </c>
      <c r="E117" s="47"/>
      <c r="F117" s="56"/>
      <c r="G117" s="150">
        <v>2.25</v>
      </c>
      <c r="H117" s="107">
        <f t="shared" si="6"/>
        <v>0</v>
      </c>
      <c r="I117" s="88"/>
      <c r="J117" s="4"/>
      <c r="K117" s="1"/>
      <c r="L117" s="1"/>
      <c r="M117" s="1"/>
      <c r="N117" s="1"/>
      <c r="O117" s="1"/>
      <c r="P117" s="1"/>
      <c r="Q117" s="2"/>
      <c r="R117" s="1"/>
      <c r="S117" s="1"/>
      <c r="T117" s="1"/>
      <c r="U117" s="1"/>
    </row>
    <row r="118" spans="1:21" ht="36.75" x14ac:dyDescent="0.25">
      <c r="A118" s="1">
        <v>69</v>
      </c>
      <c r="B118" s="1">
        <v>406605</v>
      </c>
      <c r="C118" s="40" t="s">
        <v>455</v>
      </c>
      <c r="D118" s="129" t="s">
        <v>10</v>
      </c>
      <c r="E118" s="47"/>
      <c r="F118" s="56"/>
      <c r="G118" s="150">
        <v>21.5</v>
      </c>
      <c r="H118" s="107">
        <f t="shared" si="6"/>
        <v>0</v>
      </c>
      <c r="I118" s="88"/>
      <c r="J118" s="4"/>
      <c r="K118" s="1"/>
      <c r="L118" s="1"/>
      <c r="M118" s="1"/>
      <c r="N118" s="1"/>
      <c r="O118" s="1"/>
      <c r="P118" s="1"/>
      <c r="Q118" s="2"/>
      <c r="R118" s="1"/>
      <c r="S118" s="1"/>
      <c r="T118" s="1"/>
      <c r="U118" s="1"/>
    </row>
    <row r="119" spans="1:21" ht="24.75" x14ac:dyDescent="0.25">
      <c r="A119" s="1">
        <v>70</v>
      </c>
      <c r="B119" s="1">
        <v>203159</v>
      </c>
      <c r="C119" s="117" t="s">
        <v>456</v>
      </c>
      <c r="D119" s="129" t="s">
        <v>805</v>
      </c>
      <c r="E119" s="47"/>
      <c r="F119" s="56"/>
      <c r="G119" s="150">
        <v>4.5</v>
      </c>
      <c r="H119" s="107">
        <f t="shared" si="6"/>
        <v>0</v>
      </c>
      <c r="I119" s="88"/>
      <c r="J119" s="4"/>
      <c r="K119" s="1"/>
      <c r="L119" s="1"/>
      <c r="M119" s="1"/>
      <c r="N119" s="1"/>
      <c r="O119" s="1"/>
      <c r="P119" s="1"/>
      <c r="Q119" s="2"/>
      <c r="R119" s="1"/>
      <c r="S119" s="1"/>
      <c r="T119" s="1"/>
      <c r="U119" s="1"/>
    </row>
    <row r="120" spans="1:21" x14ac:dyDescent="0.25">
      <c r="A120" s="1">
        <v>71</v>
      </c>
      <c r="B120" s="1">
        <v>32468</v>
      </c>
      <c r="C120" s="123" t="s">
        <v>457</v>
      </c>
      <c r="D120" s="129" t="s">
        <v>805</v>
      </c>
      <c r="E120" s="47"/>
      <c r="F120" s="56"/>
      <c r="G120" s="150">
        <v>2.5</v>
      </c>
      <c r="H120" s="107">
        <f t="shared" si="6"/>
        <v>0</v>
      </c>
      <c r="I120" s="88"/>
      <c r="J120" s="4"/>
      <c r="K120" s="1"/>
      <c r="L120" s="1"/>
      <c r="M120" s="1"/>
      <c r="N120" s="1"/>
      <c r="O120" s="1"/>
      <c r="P120" s="1"/>
      <c r="Q120" s="2"/>
      <c r="R120" s="1"/>
      <c r="S120" s="1"/>
      <c r="T120" s="1"/>
      <c r="U120" s="1"/>
    </row>
    <row r="121" spans="1:21" x14ac:dyDescent="0.25">
      <c r="A121" s="1">
        <v>72</v>
      </c>
      <c r="B121" s="1">
        <v>32468</v>
      </c>
      <c r="C121" s="117" t="s">
        <v>458</v>
      </c>
      <c r="D121" s="129" t="s">
        <v>805</v>
      </c>
      <c r="E121" s="47"/>
      <c r="F121" s="56"/>
      <c r="G121" s="150">
        <v>1</v>
      </c>
      <c r="H121" s="107">
        <f t="shared" si="6"/>
        <v>0</v>
      </c>
      <c r="I121" s="88"/>
      <c r="J121" s="4"/>
      <c r="K121" s="1"/>
      <c r="L121" s="1"/>
      <c r="M121" s="1"/>
      <c r="N121" s="1"/>
      <c r="O121" s="1"/>
      <c r="P121" s="1"/>
      <c r="Q121" s="2"/>
      <c r="R121" s="1"/>
      <c r="S121" s="1"/>
      <c r="T121" s="1"/>
      <c r="U121" s="1"/>
    </row>
    <row r="122" spans="1:21" ht="96.75" x14ac:dyDescent="0.25">
      <c r="A122" s="1">
        <v>73</v>
      </c>
      <c r="B122" s="1">
        <v>230433</v>
      </c>
      <c r="C122" s="117" t="s">
        <v>459</v>
      </c>
      <c r="D122" s="129" t="s">
        <v>10</v>
      </c>
      <c r="E122" s="47"/>
      <c r="F122" s="56"/>
      <c r="G122" s="150">
        <v>27.5</v>
      </c>
      <c r="H122" s="107">
        <f t="shared" si="6"/>
        <v>0</v>
      </c>
      <c r="I122" s="88"/>
      <c r="J122" s="4"/>
      <c r="K122" s="1"/>
      <c r="L122" s="1"/>
      <c r="M122" s="1"/>
      <c r="N122" s="1"/>
      <c r="O122" s="1"/>
      <c r="P122" s="1"/>
      <c r="Q122" s="2"/>
      <c r="R122" s="1"/>
      <c r="S122" s="1"/>
      <c r="T122" s="1"/>
      <c r="U122" s="1"/>
    </row>
    <row r="123" spans="1:21" ht="48.75" x14ac:dyDescent="0.25">
      <c r="A123" s="1">
        <v>74</v>
      </c>
      <c r="B123" s="1">
        <v>263409</v>
      </c>
      <c r="C123" s="117" t="s">
        <v>460</v>
      </c>
      <c r="D123" s="129" t="s">
        <v>10</v>
      </c>
      <c r="E123" s="47"/>
      <c r="F123" s="56"/>
      <c r="G123" s="150">
        <v>14.9</v>
      </c>
      <c r="H123" s="107">
        <f t="shared" si="6"/>
        <v>0</v>
      </c>
      <c r="I123" s="88"/>
      <c r="J123" s="4"/>
      <c r="K123" s="1"/>
      <c r="L123" s="1"/>
      <c r="M123" s="1"/>
      <c r="N123" s="1"/>
      <c r="O123" s="1"/>
      <c r="P123" s="1"/>
      <c r="Q123" s="2"/>
      <c r="R123" s="1"/>
      <c r="S123" s="1"/>
      <c r="T123" s="1"/>
      <c r="U123" s="1"/>
    </row>
    <row r="124" spans="1:21" ht="48.75" x14ac:dyDescent="0.25">
      <c r="A124" s="1">
        <v>75</v>
      </c>
      <c r="B124" s="1">
        <v>351876</v>
      </c>
      <c r="C124" s="117" t="s">
        <v>461</v>
      </c>
      <c r="D124" s="130" t="s">
        <v>808</v>
      </c>
      <c r="E124" s="47"/>
      <c r="F124" s="56"/>
      <c r="G124" s="150">
        <v>2.71</v>
      </c>
      <c r="H124" s="107">
        <f t="shared" si="6"/>
        <v>0</v>
      </c>
      <c r="I124" s="88"/>
      <c r="J124" s="4"/>
      <c r="K124" s="1"/>
      <c r="L124" s="1"/>
      <c r="M124" s="1"/>
      <c r="N124" s="1"/>
      <c r="O124" s="1"/>
      <c r="P124" s="1"/>
      <c r="Q124" s="2"/>
      <c r="R124" s="1"/>
      <c r="S124" s="1"/>
      <c r="T124" s="1"/>
      <c r="U124" s="1"/>
    </row>
    <row r="125" spans="1:21" ht="48.75" x14ac:dyDescent="0.25">
      <c r="A125" s="1">
        <v>76</v>
      </c>
      <c r="B125" s="1">
        <v>254007</v>
      </c>
      <c r="C125" s="124" t="s">
        <v>68</v>
      </c>
      <c r="D125" s="129" t="s">
        <v>808</v>
      </c>
      <c r="E125" s="47"/>
      <c r="F125" s="56"/>
      <c r="G125" s="150">
        <v>1.65</v>
      </c>
      <c r="H125" s="107">
        <f t="shared" si="6"/>
        <v>0</v>
      </c>
      <c r="I125" s="88"/>
      <c r="J125" s="4"/>
      <c r="K125" s="1"/>
      <c r="L125" s="1"/>
      <c r="M125" s="1"/>
      <c r="N125" s="1"/>
      <c r="O125" s="1"/>
      <c r="P125" s="1"/>
      <c r="Q125" s="2"/>
      <c r="R125" s="1"/>
      <c r="S125" s="1"/>
      <c r="T125" s="1"/>
      <c r="U125" s="1"/>
    </row>
    <row r="126" spans="1:21" ht="36.75" x14ac:dyDescent="0.25">
      <c r="A126" s="1">
        <v>77</v>
      </c>
      <c r="B126" s="1">
        <v>407921</v>
      </c>
      <c r="C126" s="117" t="s">
        <v>69</v>
      </c>
      <c r="D126" s="129" t="s">
        <v>808</v>
      </c>
      <c r="E126" s="47"/>
      <c r="F126" s="56"/>
      <c r="G126" s="150">
        <v>26</v>
      </c>
      <c r="H126" s="107">
        <f t="shared" si="6"/>
        <v>0</v>
      </c>
      <c r="I126" s="88"/>
      <c r="J126" s="4"/>
      <c r="K126" s="1"/>
      <c r="L126" s="1"/>
      <c r="M126" s="1"/>
      <c r="N126" s="1"/>
      <c r="O126" s="1"/>
      <c r="P126" s="1"/>
      <c r="Q126" s="2"/>
      <c r="R126" s="1"/>
      <c r="S126" s="1"/>
      <c r="T126" s="1"/>
      <c r="U126" s="1"/>
    </row>
    <row r="127" spans="1:21" x14ac:dyDescent="0.25">
      <c r="A127" s="1">
        <v>78</v>
      </c>
      <c r="B127" s="1">
        <v>331790</v>
      </c>
      <c r="C127" s="125" t="s">
        <v>70</v>
      </c>
      <c r="D127" s="129" t="s">
        <v>10</v>
      </c>
      <c r="E127" s="47"/>
      <c r="F127" s="56"/>
      <c r="G127" s="150">
        <v>0.26</v>
      </c>
      <c r="H127" s="107">
        <f t="shared" si="6"/>
        <v>0</v>
      </c>
      <c r="I127" s="88"/>
      <c r="J127" s="4"/>
      <c r="K127" s="1"/>
      <c r="L127" s="1"/>
      <c r="M127" s="1"/>
      <c r="N127" s="1"/>
      <c r="O127" s="1"/>
      <c r="P127" s="1"/>
      <c r="Q127" s="2"/>
      <c r="R127" s="1"/>
      <c r="S127" s="1"/>
      <c r="T127" s="1"/>
      <c r="U127" s="1"/>
    </row>
    <row r="128" spans="1:21" ht="36.75" x14ac:dyDescent="0.25">
      <c r="A128" s="1">
        <v>79</v>
      </c>
      <c r="B128" s="1">
        <v>381090</v>
      </c>
      <c r="C128" s="124" t="s">
        <v>71</v>
      </c>
      <c r="D128" s="129" t="s">
        <v>10</v>
      </c>
      <c r="E128" s="47"/>
      <c r="F128" s="56"/>
      <c r="G128" s="150">
        <v>0.27</v>
      </c>
      <c r="H128" s="107">
        <f t="shared" si="6"/>
        <v>0</v>
      </c>
      <c r="I128" s="88"/>
      <c r="J128" s="4"/>
      <c r="K128" s="1"/>
      <c r="L128" s="1"/>
      <c r="M128" s="1"/>
      <c r="N128" s="1"/>
      <c r="O128" s="1"/>
      <c r="P128" s="1"/>
      <c r="Q128" s="2"/>
      <c r="R128" s="1"/>
      <c r="S128" s="1"/>
      <c r="T128" s="1"/>
      <c r="U128" s="1"/>
    </row>
    <row r="129" spans="1:21" x14ac:dyDescent="0.25">
      <c r="A129" s="1">
        <v>80</v>
      </c>
      <c r="B129" s="1">
        <v>150974</v>
      </c>
      <c r="C129" s="125" t="s">
        <v>72</v>
      </c>
      <c r="D129" s="129" t="s">
        <v>10</v>
      </c>
      <c r="E129" s="47"/>
      <c r="F129" s="56"/>
      <c r="G129" s="150">
        <v>7.0000000000000007E-2</v>
      </c>
      <c r="H129" s="107">
        <f t="shared" si="6"/>
        <v>0</v>
      </c>
      <c r="I129" s="88"/>
      <c r="J129" s="4"/>
      <c r="K129" s="1"/>
      <c r="L129" s="1"/>
      <c r="M129" s="1"/>
      <c r="N129" s="1"/>
      <c r="O129" s="1"/>
      <c r="P129" s="1"/>
      <c r="Q129" s="2"/>
      <c r="R129" s="1"/>
      <c r="S129" s="1"/>
      <c r="T129" s="1"/>
      <c r="U129" s="1"/>
    </row>
    <row r="130" spans="1:21" x14ac:dyDescent="0.25">
      <c r="A130" s="1">
        <v>81</v>
      </c>
      <c r="B130" s="1">
        <v>150974</v>
      </c>
      <c r="C130" s="125" t="s">
        <v>73</v>
      </c>
      <c r="D130" s="129" t="s">
        <v>10</v>
      </c>
      <c r="E130" s="47"/>
      <c r="F130" s="56"/>
      <c r="G130" s="150">
        <v>0.12</v>
      </c>
      <c r="H130" s="107">
        <f t="shared" si="6"/>
        <v>0</v>
      </c>
      <c r="I130" s="88"/>
      <c r="J130" s="4"/>
      <c r="K130" s="1"/>
      <c r="L130" s="1"/>
      <c r="M130" s="1"/>
      <c r="N130" s="1"/>
      <c r="O130" s="1"/>
      <c r="P130" s="1"/>
      <c r="Q130" s="2"/>
      <c r="R130" s="1"/>
      <c r="S130" s="1"/>
      <c r="T130" s="1"/>
      <c r="U130" s="1"/>
    </row>
    <row r="131" spans="1:21" x14ac:dyDescent="0.25">
      <c r="A131" s="1">
        <v>82</v>
      </c>
      <c r="B131" s="1">
        <v>150974</v>
      </c>
      <c r="C131" s="125" t="s">
        <v>74</v>
      </c>
      <c r="D131" s="129" t="s">
        <v>10</v>
      </c>
      <c r="E131" s="47"/>
      <c r="F131" s="56"/>
      <c r="G131" s="150">
        <v>0.14000000000000001</v>
      </c>
      <c r="H131" s="107">
        <f t="shared" si="6"/>
        <v>0</v>
      </c>
      <c r="I131" s="88"/>
      <c r="J131" s="4"/>
      <c r="K131" s="1"/>
      <c r="L131" s="1"/>
      <c r="M131" s="1"/>
      <c r="N131" s="1"/>
      <c r="O131" s="1"/>
      <c r="P131" s="1"/>
      <c r="Q131" s="2"/>
      <c r="R131" s="1"/>
      <c r="S131" s="1"/>
      <c r="T131" s="1"/>
      <c r="U131" s="1"/>
    </row>
    <row r="132" spans="1:21" x14ac:dyDescent="0.25">
      <c r="A132" s="1">
        <v>83</v>
      </c>
      <c r="B132" s="1">
        <v>150974</v>
      </c>
      <c r="C132" s="125" t="s">
        <v>75</v>
      </c>
      <c r="D132" s="129" t="s">
        <v>10</v>
      </c>
      <c r="E132" s="47"/>
      <c r="F132" s="56"/>
      <c r="G132" s="150">
        <v>0.28999999999999998</v>
      </c>
      <c r="H132" s="107">
        <f t="shared" si="6"/>
        <v>0</v>
      </c>
      <c r="I132" s="88"/>
      <c r="J132" s="4"/>
      <c r="K132" s="1"/>
      <c r="L132" s="1"/>
      <c r="M132" s="1"/>
      <c r="N132" s="1"/>
      <c r="O132" s="1"/>
      <c r="P132" s="1"/>
      <c r="Q132" s="2"/>
      <c r="R132" s="1"/>
      <c r="S132" s="1"/>
      <c r="T132" s="1"/>
      <c r="U132" s="1"/>
    </row>
    <row r="133" spans="1:21" x14ac:dyDescent="0.25">
      <c r="A133" s="1">
        <v>84</v>
      </c>
      <c r="B133" s="1">
        <v>150974</v>
      </c>
      <c r="C133" s="125" t="s">
        <v>76</v>
      </c>
      <c r="D133" s="129" t="s">
        <v>10</v>
      </c>
      <c r="E133" s="47"/>
      <c r="F133" s="56"/>
      <c r="G133" s="150">
        <v>0.57999999999999996</v>
      </c>
      <c r="H133" s="107">
        <f t="shared" si="6"/>
        <v>0</v>
      </c>
      <c r="I133" s="88"/>
      <c r="J133" s="4"/>
      <c r="K133" s="1"/>
      <c r="L133" s="1"/>
      <c r="M133" s="1"/>
      <c r="N133" s="1"/>
      <c r="O133" s="1"/>
      <c r="P133" s="1"/>
      <c r="Q133" s="2"/>
      <c r="R133" s="1"/>
      <c r="S133" s="1"/>
      <c r="T133" s="1"/>
      <c r="U133" s="1"/>
    </row>
    <row r="134" spans="1:21" x14ac:dyDescent="0.25">
      <c r="A134" s="1">
        <v>85</v>
      </c>
      <c r="B134" s="1">
        <v>150974</v>
      </c>
      <c r="C134" s="125" t="s">
        <v>77</v>
      </c>
      <c r="D134" s="129" t="s">
        <v>10</v>
      </c>
      <c r="E134" s="47"/>
      <c r="F134" s="56"/>
      <c r="G134" s="150">
        <v>1.02</v>
      </c>
      <c r="H134" s="107">
        <f t="shared" si="6"/>
        <v>0</v>
      </c>
      <c r="I134" s="88"/>
      <c r="J134" s="4"/>
      <c r="K134" s="1"/>
      <c r="L134" s="1"/>
      <c r="M134" s="1"/>
      <c r="N134" s="1"/>
      <c r="O134" s="1"/>
      <c r="P134" s="1"/>
      <c r="Q134" s="2"/>
      <c r="R134" s="1"/>
      <c r="S134" s="1"/>
      <c r="T134" s="1"/>
      <c r="U134" s="1"/>
    </row>
    <row r="135" spans="1:21" x14ac:dyDescent="0.25">
      <c r="A135" s="1">
        <v>86</v>
      </c>
      <c r="B135" s="28">
        <v>150974</v>
      </c>
      <c r="C135" s="125" t="s">
        <v>78</v>
      </c>
      <c r="D135" s="129" t="s">
        <v>10</v>
      </c>
      <c r="E135" s="127"/>
      <c r="F135" s="57"/>
      <c r="G135" s="150">
        <v>1.02</v>
      </c>
      <c r="H135" s="107">
        <f t="shared" si="6"/>
        <v>0</v>
      </c>
      <c r="I135" s="90"/>
      <c r="J135" s="4"/>
      <c r="K135" s="1"/>
      <c r="L135" s="1"/>
      <c r="M135" s="1"/>
      <c r="N135" s="1"/>
      <c r="O135" s="1"/>
      <c r="P135" s="1"/>
      <c r="Q135" s="2"/>
      <c r="R135" s="1"/>
      <c r="S135" s="1"/>
      <c r="T135" s="1"/>
      <c r="U135" s="1"/>
    </row>
    <row r="136" spans="1:21" ht="36.75" x14ac:dyDescent="0.25">
      <c r="A136" s="1">
        <v>87</v>
      </c>
      <c r="B136" s="1">
        <v>278330</v>
      </c>
      <c r="C136" s="122" t="s">
        <v>79</v>
      </c>
      <c r="D136" s="129" t="s">
        <v>10</v>
      </c>
      <c r="E136" s="4"/>
      <c r="F136" s="3"/>
      <c r="G136" s="150">
        <v>3.91</v>
      </c>
      <c r="H136" s="107">
        <f t="shared" si="6"/>
        <v>0</v>
      </c>
      <c r="I136" s="88"/>
      <c r="J136" s="4"/>
      <c r="K136" s="1"/>
      <c r="L136" s="1"/>
      <c r="M136" s="1"/>
      <c r="N136" s="1"/>
      <c r="O136" s="1"/>
      <c r="P136" s="1"/>
      <c r="Q136" s="2"/>
      <c r="R136" s="1"/>
      <c r="S136" s="1"/>
      <c r="T136" s="1"/>
      <c r="U136" s="1"/>
    </row>
    <row r="137" spans="1:21" ht="36.75" x14ac:dyDescent="0.25">
      <c r="A137" s="1">
        <v>88</v>
      </c>
      <c r="B137" s="1">
        <v>291195</v>
      </c>
      <c r="C137" s="122" t="s">
        <v>80</v>
      </c>
      <c r="D137" s="129" t="s">
        <v>10</v>
      </c>
      <c r="E137" s="4"/>
      <c r="F137" s="3"/>
      <c r="G137" s="150">
        <v>1.42</v>
      </c>
      <c r="H137" s="107">
        <f t="shared" si="6"/>
        <v>0</v>
      </c>
      <c r="I137" s="88"/>
      <c r="J137" s="4"/>
      <c r="K137" s="1"/>
      <c r="L137" s="1"/>
      <c r="M137" s="1"/>
      <c r="N137" s="1"/>
      <c r="O137" s="1"/>
      <c r="P137" s="1"/>
      <c r="Q137" s="2"/>
      <c r="R137" s="1"/>
      <c r="S137" s="1"/>
      <c r="T137" s="1"/>
      <c r="U137" s="1"/>
    </row>
    <row r="138" spans="1:21" ht="24.75" x14ac:dyDescent="0.25">
      <c r="A138" s="1">
        <v>89</v>
      </c>
      <c r="B138" s="1">
        <v>28070</v>
      </c>
      <c r="C138" s="117" t="s">
        <v>462</v>
      </c>
      <c r="D138" s="129" t="s">
        <v>10</v>
      </c>
      <c r="E138" s="4"/>
      <c r="F138" s="3"/>
      <c r="G138" s="150">
        <v>41.9</v>
      </c>
      <c r="H138" s="107">
        <f t="shared" si="6"/>
        <v>0</v>
      </c>
      <c r="I138" s="88"/>
      <c r="J138" s="4"/>
      <c r="K138" s="1"/>
      <c r="L138" s="1"/>
      <c r="M138" s="1"/>
      <c r="N138" s="1"/>
      <c r="O138" s="1"/>
      <c r="P138" s="1"/>
      <c r="Q138" s="2"/>
      <c r="R138" s="1"/>
      <c r="S138" s="1"/>
      <c r="T138" s="1"/>
      <c r="U138" s="1"/>
    </row>
    <row r="139" spans="1:21" x14ac:dyDescent="0.25">
      <c r="A139" s="1">
        <v>90</v>
      </c>
      <c r="B139" s="1">
        <v>93904</v>
      </c>
      <c r="C139" s="117" t="s">
        <v>463</v>
      </c>
      <c r="D139" s="129" t="s">
        <v>10</v>
      </c>
      <c r="E139" s="4"/>
      <c r="F139" s="3"/>
      <c r="G139" s="150">
        <v>27.5</v>
      </c>
      <c r="H139" s="107">
        <f t="shared" si="6"/>
        <v>0</v>
      </c>
      <c r="I139" s="88"/>
      <c r="J139" s="4"/>
      <c r="K139" s="1"/>
      <c r="L139" s="1"/>
      <c r="M139" s="1"/>
      <c r="N139" s="1"/>
      <c r="O139" s="1"/>
      <c r="P139" s="1"/>
      <c r="Q139" s="2"/>
      <c r="R139" s="1"/>
      <c r="S139" s="1"/>
      <c r="T139" s="1"/>
      <c r="U139" s="1"/>
    </row>
    <row r="140" spans="1:21" ht="24.75" x14ac:dyDescent="0.25">
      <c r="A140" s="1">
        <v>91</v>
      </c>
      <c r="B140" s="1">
        <v>300701</v>
      </c>
      <c r="C140" s="124" t="s">
        <v>81</v>
      </c>
      <c r="D140" s="129" t="s">
        <v>17</v>
      </c>
      <c r="E140" s="4"/>
      <c r="F140" s="3"/>
      <c r="G140" s="150">
        <v>32</v>
      </c>
      <c r="H140" s="107">
        <f t="shared" si="6"/>
        <v>0</v>
      </c>
      <c r="I140" s="88"/>
      <c r="J140" s="4"/>
      <c r="K140" s="1"/>
      <c r="L140" s="1"/>
      <c r="M140" s="1"/>
      <c r="N140" s="1"/>
      <c r="O140" s="1"/>
      <c r="P140" s="1"/>
      <c r="Q140" s="2"/>
      <c r="R140" s="1"/>
      <c r="S140" s="1"/>
      <c r="T140" s="1"/>
      <c r="U140" s="1"/>
    </row>
    <row r="141" spans="1:21" ht="24.75" x14ac:dyDescent="0.25">
      <c r="A141" s="1">
        <v>92</v>
      </c>
      <c r="B141" s="1">
        <v>396399</v>
      </c>
      <c r="C141" s="117" t="s">
        <v>464</v>
      </c>
      <c r="D141" s="129" t="s">
        <v>17</v>
      </c>
      <c r="E141" s="4"/>
      <c r="F141" s="3"/>
      <c r="G141" s="150">
        <v>15</v>
      </c>
      <c r="H141" s="107">
        <f t="shared" si="6"/>
        <v>0</v>
      </c>
      <c r="I141" s="88"/>
      <c r="J141" s="4"/>
      <c r="K141" s="1"/>
      <c r="L141" s="1"/>
      <c r="M141" s="1"/>
      <c r="N141" s="1"/>
      <c r="O141" s="1"/>
      <c r="P141" s="1"/>
      <c r="Q141" s="2"/>
      <c r="R141" s="1"/>
      <c r="S141" s="1"/>
      <c r="T141" s="1"/>
      <c r="U141" s="1"/>
    </row>
    <row r="142" spans="1:21" ht="36.75" x14ac:dyDescent="0.25">
      <c r="A142" s="1">
        <v>93</v>
      </c>
      <c r="B142" s="1">
        <v>433920</v>
      </c>
      <c r="C142" s="117" t="s">
        <v>465</v>
      </c>
      <c r="D142" s="131" t="s">
        <v>22</v>
      </c>
      <c r="E142" s="4"/>
      <c r="F142" s="3"/>
      <c r="G142" s="152">
        <v>8.1</v>
      </c>
      <c r="H142" s="107">
        <f t="shared" si="6"/>
        <v>0</v>
      </c>
      <c r="I142" s="88"/>
      <c r="J142" s="4"/>
      <c r="K142" s="1"/>
      <c r="L142" s="1"/>
      <c r="M142" s="1"/>
      <c r="N142" s="1"/>
      <c r="O142" s="1"/>
      <c r="P142" s="1"/>
      <c r="Q142" s="2"/>
      <c r="R142" s="1"/>
      <c r="S142" s="1"/>
      <c r="T142" s="1"/>
      <c r="U142" s="1"/>
    </row>
    <row r="143" spans="1:21" ht="72.75" x14ac:dyDescent="0.25">
      <c r="A143" s="1">
        <v>94</v>
      </c>
      <c r="B143" s="28">
        <v>337450</v>
      </c>
      <c r="C143" s="117" t="s">
        <v>466</v>
      </c>
      <c r="D143" s="131" t="s">
        <v>809</v>
      </c>
      <c r="E143" s="58"/>
      <c r="F143" s="30"/>
      <c r="G143" s="152">
        <v>18.649999999999999</v>
      </c>
      <c r="H143" s="107">
        <f t="shared" si="6"/>
        <v>0</v>
      </c>
      <c r="I143" s="90"/>
      <c r="J143" s="4"/>
      <c r="K143" s="1"/>
      <c r="L143" s="1"/>
      <c r="M143" s="1"/>
      <c r="N143" s="1"/>
      <c r="O143" s="1"/>
      <c r="P143" s="1"/>
      <c r="Q143" s="2"/>
      <c r="R143" s="1"/>
      <c r="S143" s="1"/>
      <c r="T143" s="1"/>
      <c r="U143" s="1"/>
    </row>
    <row r="144" spans="1:21" ht="48.75" x14ac:dyDescent="0.25">
      <c r="A144" s="1">
        <v>95</v>
      </c>
      <c r="B144" s="1">
        <v>30830</v>
      </c>
      <c r="C144" s="117" t="s">
        <v>467</v>
      </c>
      <c r="D144" s="131" t="s">
        <v>10</v>
      </c>
      <c r="E144" s="4"/>
      <c r="F144" s="3"/>
      <c r="G144" s="152">
        <v>12.48</v>
      </c>
      <c r="H144" s="107">
        <f t="shared" si="6"/>
        <v>0</v>
      </c>
      <c r="I144" s="88"/>
      <c r="J144" s="4"/>
      <c r="K144" s="1"/>
      <c r="L144" s="1"/>
      <c r="M144" s="1"/>
      <c r="N144" s="1"/>
      <c r="O144" s="1"/>
      <c r="P144" s="1"/>
      <c r="Q144" s="2"/>
      <c r="R144" s="1"/>
      <c r="S144" s="1"/>
      <c r="T144" s="1"/>
      <c r="U144" s="1"/>
    </row>
    <row r="145" spans="1:21" ht="48" x14ac:dyDescent="0.25">
      <c r="A145" s="1">
        <v>96</v>
      </c>
      <c r="B145" s="1">
        <v>332930</v>
      </c>
      <c r="C145" s="126" t="s">
        <v>468</v>
      </c>
      <c r="D145" s="131" t="s">
        <v>809</v>
      </c>
      <c r="E145" s="4"/>
      <c r="F145" s="3"/>
      <c r="G145" s="152">
        <v>6.5</v>
      </c>
      <c r="H145" s="107">
        <f t="shared" si="6"/>
        <v>0</v>
      </c>
      <c r="I145" s="88"/>
      <c r="J145" s="4"/>
      <c r="K145" s="1"/>
      <c r="L145" s="1"/>
      <c r="M145" s="1"/>
      <c r="N145" s="1"/>
      <c r="O145" s="1"/>
      <c r="P145" s="1"/>
      <c r="Q145" s="2"/>
      <c r="R145" s="1"/>
      <c r="S145" s="1"/>
      <c r="T145" s="1"/>
      <c r="U145" s="1"/>
    </row>
    <row r="146" spans="1:21" ht="36" x14ac:dyDescent="0.25">
      <c r="A146" s="1">
        <v>97</v>
      </c>
      <c r="B146" s="1">
        <v>373926</v>
      </c>
      <c r="C146" s="126" t="s">
        <v>469</v>
      </c>
      <c r="D146" s="131" t="s">
        <v>54</v>
      </c>
      <c r="E146" s="4"/>
      <c r="F146" s="3"/>
      <c r="G146" s="152">
        <v>140.4</v>
      </c>
      <c r="H146" s="107">
        <f t="shared" si="6"/>
        <v>0</v>
      </c>
      <c r="I146" s="88"/>
      <c r="J146" s="4"/>
      <c r="K146" s="1"/>
      <c r="L146" s="1"/>
      <c r="M146" s="1"/>
      <c r="N146" s="1"/>
      <c r="O146" s="1"/>
      <c r="P146" s="1"/>
      <c r="Q146" s="2"/>
      <c r="R146" s="1"/>
      <c r="S146" s="1"/>
      <c r="T146" s="1"/>
      <c r="U146" s="1"/>
    </row>
    <row r="147" spans="1:21" ht="48.75" x14ac:dyDescent="0.25">
      <c r="A147" s="1">
        <v>98</v>
      </c>
      <c r="B147" s="1">
        <v>112518</v>
      </c>
      <c r="C147" s="117" t="s">
        <v>470</v>
      </c>
      <c r="D147" s="131" t="s">
        <v>54</v>
      </c>
      <c r="E147" s="4"/>
      <c r="F147" s="3"/>
      <c r="G147" s="152">
        <v>530</v>
      </c>
      <c r="H147" s="107">
        <f t="shared" si="6"/>
        <v>0</v>
      </c>
      <c r="I147" s="88"/>
      <c r="J147" s="4"/>
      <c r="K147" s="1"/>
      <c r="L147" s="1"/>
      <c r="M147" s="1"/>
      <c r="N147" s="1"/>
      <c r="O147" s="1"/>
      <c r="P147" s="1"/>
      <c r="Q147" s="2"/>
      <c r="R147" s="1"/>
      <c r="S147" s="1"/>
      <c r="T147" s="1"/>
      <c r="U147" s="1"/>
    </row>
    <row r="148" spans="1:21" ht="48" x14ac:dyDescent="0.25">
      <c r="A148" s="1">
        <v>99</v>
      </c>
      <c r="B148" s="1">
        <v>112518</v>
      </c>
      <c r="C148" s="126" t="s">
        <v>471</v>
      </c>
      <c r="D148" s="130" t="s">
        <v>54</v>
      </c>
      <c r="E148" s="4"/>
      <c r="F148" s="3"/>
      <c r="G148" s="152">
        <v>554</v>
      </c>
      <c r="H148" s="107">
        <f t="shared" si="6"/>
        <v>0</v>
      </c>
      <c r="I148" s="88"/>
      <c r="J148" s="4"/>
      <c r="K148" s="1"/>
      <c r="L148" s="1"/>
      <c r="M148" s="1"/>
      <c r="N148" s="1"/>
      <c r="O148" s="1"/>
      <c r="P148" s="1"/>
      <c r="Q148" s="2"/>
      <c r="R148" s="1"/>
      <c r="S148" s="1"/>
      <c r="T148" s="1"/>
      <c r="U148" s="1"/>
    </row>
    <row r="149" spans="1:21" x14ac:dyDescent="0.25">
      <c r="A149" s="171" t="s">
        <v>58</v>
      </c>
      <c r="B149" s="172"/>
      <c r="C149" s="172"/>
      <c r="D149" s="172"/>
      <c r="E149" s="172"/>
      <c r="F149" s="172"/>
      <c r="G149" s="173"/>
      <c r="H149" s="108">
        <f>SUM(H50:H148)</f>
        <v>0</v>
      </c>
      <c r="I149" s="88"/>
      <c r="J149" s="4"/>
      <c r="K149" s="1"/>
      <c r="L149" s="1"/>
      <c r="M149" s="1"/>
      <c r="N149" s="1"/>
      <c r="O149" s="1"/>
      <c r="P149" s="1"/>
      <c r="Q149" s="2"/>
      <c r="R149" s="1"/>
      <c r="S149" s="1"/>
      <c r="T149" s="1"/>
      <c r="U149" s="1"/>
    </row>
    <row r="150" spans="1:21" x14ac:dyDescent="0.25">
      <c r="A150" s="163" t="s">
        <v>57</v>
      </c>
      <c r="B150" s="163"/>
      <c r="C150" s="163"/>
      <c r="D150" s="163"/>
      <c r="E150" s="163"/>
      <c r="F150" s="163"/>
      <c r="G150" s="163"/>
      <c r="H150" s="163"/>
      <c r="I150" s="163"/>
      <c r="J150" s="4"/>
      <c r="K150" s="1"/>
      <c r="L150" s="10"/>
      <c r="M150" s="1"/>
      <c r="N150" s="1"/>
      <c r="O150" s="1"/>
      <c r="P150" s="1"/>
      <c r="Q150" s="2"/>
      <c r="R150" s="1"/>
      <c r="S150" s="1"/>
      <c r="T150" s="1"/>
      <c r="U150" s="1"/>
    </row>
    <row r="151" spans="1:21" ht="75" x14ac:dyDescent="0.25">
      <c r="A151" s="1" t="s">
        <v>5</v>
      </c>
      <c r="B151" s="1" t="s">
        <v>24</v>
      </c>
      <c r="C151" s="1" t="s">
        <v>6</v>
      </c>
      <c r="D151" s="28" t="s">
        <v>10</v>
      </c>
      <c r="E151" s="2" t="s">
        <v>28</v>
      </c>
      <c r="F151" s="2" t="s">
        <v>29</v>
      </c>
      <c r="G151" s="1" t="s">
        <v>7</v>
      </c>
      <c r="H151" s="1" t="s">
        <v>8</v>
      </c>
      <c r="I151" s="88" t="s">
        <v>9</v>
      </c>
      <c r="J151" s="4"/>
      <c r="K151" s="1"/>
      <c r="L151" s="1"/>
      <c r="M151" s="1"/>
      <c r="N151" s="1"/>
      <c r="O151" s="1"/>
      <c r="P151" s="1"/>
      <c r="Q151" s="2"/>
      <c r="R151" s="1"/>
      <c r="S151" s="1"/>
      <c r="T151" s="1"/>
      <c r="U151" s="1"/>
    </row>
    <row r="152" spans="1:21" ht="24" x14ac:dyDescent="0.25">
      <c r="A152" s="1">
        <v>1</v>
      </c>
      <c r="B152" s="1">
        <v>22306</v>
      </c>
      <c r="C152" s="125" t="s">
        <v>82</v>
      </c>
      <c r="D152" s="131" t="s">
        <v>10</v>
      </c>
      <c r="E152" s="4"/>
      <c r="F152" s="1"/>
      <c r="G152" s="19">
        <v>10.38</v>
      </c>
      <c r="H152" s="27">
        <f>F152*G152</f>
        <v>0</v>
      </c>
      <c r="I152" s="88"/>
      <c r="J152" s="4"/>
      <c r="K152" s="1"/>
      <c r="L152" s="1"/>
      <c r="M152" s="1"/>
      <c r="N152" s="1"/>
      <c r="O152" s="1"/>
      <c r="P152" s="1"/>
      <c r="Q152" s="2"/>
      <c r="R152" s="1"/>
      <c r="S152" s="1"/>
      <c r="T152" s="1"/>
      <c r="U152" s="1"/>
    </row>
    <row r="153" spans="1:21" ht="24" x14ac:dyDescent="0.25">
      <c r="A153" s="1">
        <v>2</v>
      </c>
      <c r="B153" s="1">
        <v>22306</v>
      </c>
      <c r="C153" s="125" t="s">
        <v>83</v>
      </c>
      <c r="D153" s="131" t="s">
        <v>10</v>
      </c>
      <c r="E153" s="4"/>
      <c r="F153" s="1"/>
      <c r="G153" s="19">
        <v>7.36</v>
      </c>
      <c r="H153" s="27">
        <f t="shared" ref="H153:H216" si="7">F153*G153</f>
        <v>0</v>
      </c>
      <c r="I153" s="88"/>
      <c r="J153" s="4"/>
      <c r="K153" s="1"/>
      <c r="L153" s="1"/>
      <c r="M153" s="1"/>
      <c r="N153" s="1"/>
      <c r="O153" s="1"/>
      <c r="P153" s="1"/>
      <c r="Q153" s="2"/>
      <c r="R153" s="1"/>
      <c r="S153" s="1"/>
      <c r="T153" s="1"/>
      <c r="U153" s="1"/>
    </row>
    <row r="154" spans="1:21" ht="24" x14ac:dyDescent="0.25">
      <c r="A154" s="1">
        <v>3</v>
      </c>
      <c r="B154" s="1">
        <v>22306</v>
      </c>
      <c r="C154" s="125" t="s">
        <v>84</v>
      </c>
      <c r="D154" s="131" t="s">
        <v>10</v>
      </c>
      <c r="E154" s="4"/>
      <c r="F154" s="1"/>
      <c r="G154" s="19">
        <v>9.2100000000000009</v>
      </c>
      <c r="H154" s="27">
        <f t="shared" si="7"/>
        <v>0</v>
      </c>
      <c r="I154" s="88"/>
      <c r="J154" s="4"/>
      <c r="K154" s="41"/>
      <c r="L154" s="1"/>
      <c r="M154" s="1"/>
      <c r="N154" s="1"/>
      <c r="O154" s="1"/>
      <c r="P154" s="1"/>
      <c r="Q154" s="2"/>
      <c r="R154" s="1"/>
      <c r="S154" s="1"/>
      <c r="T154" s="1"/>
      <c r="U154" s="1"/>
    </row>
    <row r="155" spans="1:21" ht="24" x14ac:dyDescent="0.25">
      <c r="A155" s="1">
        <v>4</v>
      </c>
      <c r="B155" s="1">
        <v>22306</v>
      </c>
      <c r="C155" s="125" t="s">
        <v>85</v>
      </c>
      <c r="D155" s="131" t="s">
        <v>10</v>
      </c>
      <c r="E155" s="4"/>
      <c r="F155" s="1"/>
      <c r="G155" s="19">
        <v>31</v>
      </c>
      <c r="H155" s="27">
        <f t="shared" si="7"/>
        <v>0</v>
      </c>
      <c r="I155" s="88"/>
      <c r="J155" s="4"/>
      <c r="K155" s="1"/>
      <c r="L155" s="1"/>
      <c r="M155" s="1"/>
      <c r="N155" s="1"/>
      <c r="O155" s="1"/>
      <c r="P155" s="1"/>
      <c r="Q155" s="2"/>
      <c r="R155" s="1"/>
      <c r="S155" s="1"/>
      <c r="T155" s="1"/>
      <c r="U155" s="1"/>
    </row>
    <row r="156" spans="1:21" ht="24" x14ac:dyDescent="0.25">
      <c r="A156" s="1">
        <v>5</v>
      </c>
      <c r="B156" s="1">
        <v>60550</v>
      </c>
      <c r="C156" s="125" t="s">
        <v>86</v>
      </c>
      <c r="D156" s="131" t="s">
        <v>10</v>
      </c>
      <c r="E156" s="4"/>
      <c r="F156" s="1"/>
      <c r="G156" s="19">
        <v>3</v>
      </c>
      <c r="H156" s="27">
        <f t="shared" si="7"/>
        <v>0</v>
      </c>
      <c r="I156" s="88"/>
      <c r="J156" s="4"/>
      <c r="K156" s="1"/>
      <c r="L156" s="1"/>
      <c r="M156" s="1"/>
      <c r="N156" s="1"/>
      <c r="O156" s="1"/>
      <c r="P156" s="1"/>
      <c r="Q156" s="2"/>
      <c r="R156" s="1"/>
      <c r="S156" s="1"/>
      <c r="T156" s="1"/>
      <c r="U156" s="1"/>
    </row>
    <row r="157" spans="1:21" ht="24" x14ac:dyDescent="0.25">
      <c r="A157" s="1">
        <v>6</v>
      </c>
      <c r="B157" s="1">
        <v>22306</v>
      </c>
      <c r="C157" s="132" t="s">
        <v>87</v>
      </c>
      <c r="D157" s="131" t="s">
        <v>10</v>
      </c>
      <c r="E157" s="4"/>
      <c r="F157" s="1"/>
      <c r="G157" s="19">
        <v>13</v>
      </c>
      <c r="H157" s="27">
        <f t="shared" si="7"/>
        <v>0</v>
      </c>
      <c r="I157" s="88"/>
      <c r="J157" s="4"/>
      <c r="K157" s="1"/>
      <c r="L157" s="1"/>
      <c r="M157" s="1"/>
      <c r="N157" s="1"/>
      <c r="O157" s="1"/>
      <c r="P157" s="1"/>
      <c r="Q157" s="2"/>
      <c r="R157" s="1"/>
      <c r="S157" s="1"/>
      <c r="T157" s="1"/>
      <c r="U157" s="1"/>
    </row>
    <row r="158" spans="1:21" ht="24" x14ac:dyDescent="0.25">
      <c r="A158" s="1">
        <v>7</v>
      </c>
      <c r="B158" s="1">
        <v>22306</v>
      </c>
      <c r="C158" s="125" t="s">
        <v>88</v>
      </c>
      <c r="D158" s="131" t="s">
        <v>10</v>
      </c>
      <c r="E158" s="4"/>
      <c r="F158" s="1"/>
      <c r="G158" s="19">
        <v>9.5</v>
      </c>
      <c r="H158" s="27">
        <f t="shared" si="7"/>
        <v>0</v>
      </c>
      <c r="I158" s="88"/>
      <c r="J158" s="4"/>
      <c r="K158" s="1"/>
      <c r="L158" s="1"/>
      <c r="M158" s="1"/>
      <c r="N158" s="1"/>
      <c r="O158" s="1"/>
      <c r="P158" s="1"/>
      <c r="Q158" s="2"/>
      <c r="R158" s="1"/>
      <c r="S158" s="1"/>
      <c r="T158" s="1"/>
      <c r="U158" s="1"/>
    </row>
    <row r="159" spans="1:21" ht="24" x14ac:dyDescent="0.25">
      <c r="A159" s="1">
        <v>8</v>
      </c>
      <c r="B159" s="1">
        <v>22306</v>
      </c>
      <c r="C159" s="125" t="s">
        <v>89</v>
      </c>
      <c r="D159" s="131" t="s">
        <v>10</v>
      </c>
      <c r="E159" s="4"/>
      <c r="F159" s="1"/>
      <c r="G159" s="19">
        <v>11.5</v>
      </c>
      <c r="H159" s="27">
        <f t="shared" si="7"/>
        <v>0</v>
      </c>
      <c r="I159" s="88"/>
      <c r="J159" s="4"/>
      <c r="K159" s="1"/>
      <c r="L159" s="1"/>
      <c r="M159" s="1"/>
      <c r="N159" s="1"/>
      <c r="O159" s="1"/>
      <c r="P159" s="1"/>
      <c r="Q159" s="2"/>
      <c r="R159" s="1"/>
      <c r="S159" s="1"/>
      <c r="T159" s="1"/>
      <c r="U159" s="1"/>
    </row>
    <row r="160" spans="1:21" ht="24" x14ac:dyDescent="0.25">
      <c r="A160" s="1">
        <v>9</v>
      </c>
      <c r="B160" s="1">
        <v>22306</v>
      </c>
      <c r="C160" s="125" t="s">
        <v>90</v>
      </c>
      <c r="D160" s="166" t="s">
        <v>10</v>
      </c>
      <c r="E160" s="4"/>
      <c r="F160" s="1"/>
      <c r="G160" s="19">
        <v>5.91</v>
      </c>
      <c r="H160" s="27">
        <f t="shared" si="7"/>
        <v>0</v>
      </c>
      <c r="I160" s="88"/>
      <c r="J160" s="4"/>
      <c r="K160" s="1"/>
      <c r="L160" s="1"/>
      <c r="M160" s="1"/>
      <c r="N160" s="1"/>
      <c r="O160" s="1"/>
      <c r="P160" s="1"/>
      <c r="Q160" s="2"/>
      <c r="R160" s="1"/>
      <c r="S160" s="1"/>
      <c r="T160" s="1"/>
      <c r="U160" s="1"/>
    </row>
    <row r="161" spans="1:21" ht="24" x14ac:dyDescent="0.25">
      <c r="A161" s="1">
        <v>10</v>
      </c>
      <c r="B161" s="1">
        <v>22306</v>
      </c>
      <c r="C161" s="125" t="s">
        <v>91</v>
      </c>
      <c r="D161" s="166"/>
      <c r="E161" s="4"/>
      <c r="F161" s="1"/>
      <c r="G161" s="19">
        <v>6.05</v>
      </c>
      <c r="H161" s="27">
        <f t="shared" si="7"/>
        <v>0</v>
      </c>
      <c r="I161" s="88"/>
      <c r="J161" s="4"/>
      <c r="K161" s="1"/>
      <c r="L161" s="1"/>
      <c r="M161" s="1"/>
      <c r="N161" s="1"/>
      <c r="O161" s="1"/>
      <c r="P161" s="1"/>
      <c r="Q161" s="2"/>
      <c r="R161" s="1"/>
      <c r="S161" s="1"/>
      <c r="T161" s="1"/>
      <c r="U161" s="1"/>
    </row>
    <row r="162" spans="1:21" ht="24" x14ac:dyDescent="0.25">
      <c r="A162" s="1">
        <v>11</v>
      </c>
      <c r="B162" s="1">
        <v>22306</v>
      </c>
      <c r="C162" s="125" t="s">
        <v>92</v>
      </c>
      <c r="D162" s="131" t="s">
        <v>10</v>
      </c>
      <c r="E162" s="4"/>
      <c r="F162" s="1"/>
      <c r="G162" s="20">
        <v>7.2</v>
      </c>
      <c r="H162" s="27">
        <f t="shared" si="7"/>
        <v>0</v>
      </c>
      <c r="I162" s="88"/>
      <c r="J162" s="4"/>
      <c r="K162" s="1"/>
      <c r="L162" s="1"/>
      <c r="M162" s="1"/>
      <c r="N162" s="1"/>
      <c r="O162" s="1"/>
      <c r="P162" s="1"/>
      <c r="Q162" s="2"/>
      <c r="R162" s="1"/>
      <c r="S162" s="1"/>
      <c r="T162" s="1"/>
      <c r="U162" s="1"/>
    </row>
    <row r="163" spans="1:21" ht="24" x14ac:dyDescent="0.25">
      <c r="A163" s="1">
        <v>12</v>
      </c>
      <c r="B163" s="1">
        <v>22306</v>
      </c>
      <c r="C163" s="125" t="s">
        <v>93</v>
      </c>
      <c r="D163" s="131" t="s">
        <v>10</v>
      </c>
      <c r="E163" s="4"/>
      <c r="F163" s="1"/>
      <c r="G163" s="19">
        <v>7.2</v>
      </c>
      <c r="H163" s="27">
        <f t="shared" si="7"/>
        <v>0</v>
      </c>
      <c r="I163" s="88"/>
      <c r="J163" s="4"/>
      <c r="K163" s="1"/>
      <c r="L163" s="1"/>
      <c r="M163" s="1"/>
      <c r="N163" s="1"/>
      <c r="O163" s="1"/>
      <c r="P163" s="1"/>
      <c r="Q163" s="2"/>
      <c r="R163" s="1"/>
      <c r="S163" s="1"/>
      <c r="T163" s="1"/>
      <c r="U163" s="1"/>
    </row>
    <row r="164" spans="1:21" ht="36" x14ac:dyDescent="0.25">
      <c r="A164" s="1">
        <v>13</v>
      </c>
      <c r="B164" s="1">
        <v>22306</v>
      </c>
      <c r="C164" s="132" t="s">
        <v>94</v>
      </c>
      <c r="D164" s="131" t="s">
        <v>10</v>
      </c>
      <c r="E164" s="4"/>
      <c r="F164" s="1"/>
      <c r="G164" s="142">
        <v>28.7</v>
      </c>
      <c r="H164" s="27">
        <f t="shared" si="7"/>
        <v>0</v>
      </c>
      <c r="I164" s="88"/>
      <c r="J164" s="4"/>
      <c r="K164" s="1"/>
      <c r="L164" s="1"/>
      <c r="M164" s="1"/>
      <c r="N164" s="1"/>
      <c r="O164" s="1"/>
      <c r="P164" s="1"/>
      <c r="Q164" s="2"/>
      <c r="R164" s="1"/>
      <c r="S164" s="1"/>
      <c r="T164" s="1"/>
      <c r="U164" s="1"/>
    </row>
    <row r="165" spans="1:21" ht="24" x14ac:dyDescent="0.25">
      <c r="A165" s="1">
        <v>14</v>
      </c>
      <c r="B165" s="1">
        <v>22306</v>
      </c>
      <c r="C165" s="132" t="s">
        <v>95</v>
      </c>
      <c r="D165" s="131" t="s">
        <v>10</v>
      </c>
      <c r="E165" s="4"/>
      <c r="F165" s="1"/>
      <c r="G165" s="19">
        <v>27.51</v>
      </c>
      <c r="H165" s="27">
        <f t="shared" si="7"/>
        <v>0</v>
      </c>
      <c r="I165" s="88"/>
      <c r="J165" s="4"/>
      <c r="K165" s="1"/>
      <c r="L165" s="1"/>
      <c r="M165" s="1"/>
      <c r="N165" s="1"/>
      <c r="O165" s="1"/>
      <c r="P165" s="1"/>
      <c r="Q165" s="2"/>
      <c r="R165" s="1"/>
      <c r="S165" s="1"/>
      <c r="T165" s="1"/>
      <c r="U165" s="1"/>
    </row>
    <row r="166" spans="1:21" x14ac:dyDescent="0.25">
      <c r="A166" s="1">
        <v>15</v>
      </c>
      <c r="B166" s="1">
        <v>109126</v>
      </c>
      <c r="C166" s="125" t="s">
        <v>96</v>
      </c>
      <c r="D166" s="131" t="s">
        <v>10</v>
      </c>
      <c r="E166" s="4"/>
      <c r="F166" s="1"/>
      <c r="G166" s="19">
        <v>19.52</v>
      </c>
      <c r="H166" s="27">
        <f t="shared" si="7"/>
        <v>0</v>
      </c>
      <c r="I166" s="88"/>
      <c r="J166" s="4"/>
      <c r="K166" s="1"/>
      <c r="L166" s="1"/>
      <c r="M166" s="1"/>
      <c r="N166" s="1"/>
      <c r="O166" s="1"/>
      <c r="P166" s="1"/>
      <c r="Q166" s="2"/>
      <c r="R166" s="1"/>
      <c r="S166" s="1"/>
      <c r="T166" s="1"/>
      <c r="U166" s="1"/>
    </row>
    <row r="167" spans="1:21" ht="24" x14ac:dyDescent="0.25">
      <c r="A167" s="1">
        <v>16</v>
      </c>
      <c r="B167" s="1">
        <v>22306</v>
      </c>
      <c r="C167" s="125" t="s">
        <v>97</v>
      </c>
      <c r="D167" s="131" t="s">
        <v>10</v>
      </c>
      <c r="E167" s="4"/>
      <c r="F167" s="1"/>
      <c r="G167" s="19">
        <v>32.94</v>
      </c>
      <c r="H167" s="27">
        <f t="shared" si="7"/>
        <v>0</v>
      </c>
      <c r="I167" s="88"/>
      <c r="J167" s="4"/>
      <c r="K167" s="1"/>
      <c r="L167" s="1"/>
      <c r="M167" s="1"/>
      <c r="N167" s="1"/>
      <c r="O167" s="1"/>
      <c r="P167" s="1"/>
      <c r="Q167" s="2"/>
      <c r="R167" s="1"/>
      <c r="S167" s="1"/>
      <c r="T167" s="1"/>
      <c r="U167" s="1"/>
    </row>
    <row r="168" spans="1:21" ht="24" x14ac:dyDescent="0.25">
      <c r="A168" s="1">
        <v>17</v>
      </c>
      <c r="B168" s="1">
        <v>22306</v>
      </c>
      <c r="C168" s="125" t="s">
        <v>98</v>
      </c>
      <c r="D168" s="131" t="s">
        <v>10</v>
      </c>
      <c r="E168" s="4"/>
      <c r="F168" s="1"/>
      <c r="G168" s="19">
        <v>36.47</v>
      </c>
      <c r="H168" s="27">
        <f t="shared" si="7"/>
        <v>0</v>
      </c>
      <c r="I168" s="88"/>
      <c r="J168" s="4"/>
      <c r="K168" s="1"/>
      <c r="L168" s="1"/>
      <c r="M168" s="1"/>
      <c r="N168" s="1"/>
      <c r="O168" s="1"/>
      <c r="P168" s="1"/>
      <c r="Q168" s="2"/>
      <c r="R168" s="1"/>
      <c r="S168" s="1"/>
      <c r="T168" s="1"/>
      <c r="U168" s="1"/>
    </row>
    <row r="169" spans="1:21" ht="84" x14ac:dyDescent="0.25">
      <c r="A169" s="1">
        <v>18</v>
      </c>
      <c r="B169" s="1">
        <v>60860</v>
      </c>
      <c r="C169" s="133" t="s">
        <v>99</v>
      </c>
      <c r="D169" s="131" t="s">
        <v>10</v>
      </c>
      <c r="E169" s="4"/>
      <c r="F169" s="1"/>
      <c r="G169" s="20">
        <v>13.51</v>
      </c>
      <c r="H169" s="27">
        <f t="shared" si="7"/>
        <v>0</v>
      </c>
      <c r="I169" s="88"/>
      <c r="J169" s="4"/>
      <c r="K169" s="1"/>
      <c r="L169" s="1"/>
      <c r="M169" s="1"/>
      <c r="N169" s="1"/>
      <c r="O169" s="1"/>
      <c r="P169" s="1"/>
      <c r="Q169" s="2"/>
      <c r="R169" s="1"/>
      <c r="S169" s="1"/>
      <c r="T169" s="1"/>
      <c r="U169" s="1"/>
    </row>
    <row r="170" spans="1:21" ht="36" x14ac:dyDescent="0.25">
      <c r="A170" s="1">
        <v>19</v>
      </c>
      <c r="B170" s="1">
        <v>64831</v>
      </c>
      <c r="C170" s="134" t="s">
        <v>100</v>
      </c>
      <c r="D170" s="131" t="s">
        <v>10</v>
      </c>
      <c r="E170" s="4"/>
      <c r="F170" s="1"/>
      <c r="G170" s="19">
        <v>19.11</v>
      </c>
      <c r="H170" s="27">
        <f t="shared" si="7"/>
        <v>0</v>
      </c>
      <c r="I170" s="88"/>
      <c r="J170" s="4"/>
      <c r="K170" s="1"/>
      <c r="L170" s="1"/>
      <c r="M170" s="1"/>
      <c r="N170" s="1"/>
      <c r="O170" s="1"/>
      <c r="P170" s="1"/>
      <c r="Q170" s="2"/>
      <c r="R170" s="1"/>
      <c r="S170" s="1"/>
      <c r="T170" s="1"/>
      <c r="U170" s="1"/>
    </row>
    <row r="171" spans="1:21" ht="36" x14ac:dyDescent="0.25">
      <c r="A171" s="1">
        <v>20</v>
      </c>
      <c r="B171" s="1">
        <v>64831</v>
      </c>
      <c r="C171" s="125" t="s">
        <v>101</v>
      </c>
      <c r="D171" s="131" t="s">
        <v>10</v>
      </c>
      <c r="E171" s="4"/>
      <c r="F171" s="1"/>
      <c r="G171" s="20">
        <v>19.11</v>
      </c>
      <c r="H171" s="27">
        <f t="shared" si="7"/>
        <v>0</v>
      </c>
      <c r="I171" s="88"/>
      <c r="J171" s="4"/>
      <c r="K171" s="1"/>
      <c r="L171" s="1"/>
      <c r="M171" s="1"/>
      <c r="N171" s="1"/>
      <c r="O171" s="1"/>
      <c r="P171" s="1"/>
      <c r="Q171" s="2"/>
      <c r="R171" s="1"/>
      <c r="S171" s="1"/>
      <c r="T171" s="1"/>
      <c r="U171" s="1"/>
    </row>
    <row r="172" spans="1:21" ht="36" x14ac:dyDescent="0.25">
      <c r="A172" s="1">
        <v>21</v>
      </c>
      <c r="B172" s="1">
        <v>64831</v>
      </c>
      <c r="C172" s="125" t="s">
        <v>102</v>
      </c>
      <c r="D172" s="131" t="s">
        <v>10</v>
      </c>
      <c r="E172" s="4"/>
      <c r="F172" s="1"/>
      <c r="G172" s="19">
        <v>19.11</v>
      </c>
      <c r="H172" s="27">
        <f t="shared" si="7"/>
        <v>0</v>
      </c>
      <c r="I172" s="88"/>
      <c r="J172" s="4"/>
      <c r="K172" s="1"/>
      <c r="L172" s="1"/>
      <c r="M172" s="1"/>
      <c r="N172" s="1"/>
      <c r="O172" s="1"/>
      <c r="P172" s="1"/>
      <c r="Q172" s="2"/>
      <c r="R172" s="1"/>
      <c r="S172" s="1"/>
      <c r="T172" s="1"/>
      <c r="U172" s="1"/>
    </row>
    <row r="173" spans="1:21" ht="36" x14ac:dyDescent="0.25">
      <c r="A173" s="1">
        <v>22</v>
      </c>
      <c r="B173" s="1">
        <v>64831</v>
      </c>
      <c r="C173" s="125" t="s">
        <v>103</v>
      </c>
      <c r="D173" s="131" t="s">
        <v>10</v>
      </c>
      <c r="E173" s="4"/>
      <c r="F173" s="1"/>
      <c r="G173" s="19">
        <v>19.11</v>
      </c>
      <c r="H173" s="27">
        <f t="shared" si="7"/>
        <v>0</v>
      </c>
      <c r="I173" s="88"/>
      <c r="J173" s="4"/>
      <c r="K173" s="1"/>
      <c r="L173" s="1"/>
      <c r="M173" s="1"/>
      <c r="N173" s="1"/>
      <c r="O173" s="1"/>
      <c r="P173" s="1"/>
      <c r="Q173" s="2"/>
      <c r="R173" s="1"/>
      <c r="S173" s="1"/>
      <c r="T173" s="1"/>
      <c r="U173" s="1"/>
    </row>
    <row r="174" spans="1:21" ht="36" x14ac:dyDescent="0.25">
      <c r="A174" s="1">
        <v>23</v>
      </c>
      <c r="B174" s="1">
        <v>64831</v>
      </c>
      <c r="C174" s="125" t="s">
        <v>104</v>
      </c>
      <c r="D174" s="131" t="s">
        <v>10</v>
      </c>
      <c r="E174" s="4"/>
      <c r="F174" s="1"/>
      <c r="G174" s="19">
        <v>19.11</v>
      </c>
      <c r="H174" s="27">
        <f t="shared" si="7"/>
        <v>0</v>
      </c>
      <c r="I174" s="88"/>
      <c r="J174" s="4"/>
      <c r="K174" s="1"/>
      <c r="L174" s="1"/>
      <c r="M174" s="1"/>
      <c r="N174" s="1"/>
      <c r="O174" s="1"/>
      <c r="P174" s="1"/>
      <c r="Q174" s="2"/>
      <c r="R174" s="1"/>
      <c r="S174" s="1"/>
      <c r="T174" s="1"/>
      <c r="U174" s="1"/>
    </row>
    <row r="175" spans="1:21" ht="36" x14ac:dyDescent="0.25">
      <c r="A175" s="1">
        <v>24</v>
      </c>
      <c r="B175" s="1">
        <v>64831</v>
      </c>
      <c r="C175" s="125" t="s">
        <v>105</v>
      </c>
      <c r="D175" s="131" t="s">
        <v>10</v>
      </c>
      <c r="E175" s="4"/>
      <c r="F175" s="1"/>
      <c r="G175" s="19">
        <v>19.11</v>
      </c>
      <c r="H175" s="27">
        <f t="shared" si="7"/>
        <v>0</v>
      </c>
      <c r="I175" s="88"/>
      <c r="J175" s="4"/>
      <c r="K175" s="1"/>
      <c r="L175" s="1"/>
      <c r="M175" s="1"/>
      <c r="N175" s="1"/>
      <c r="O175" s="1"/>
      <c r="P175" s="1"/>
      <c r="Q175" s="2"/>
      <c r="R175" s="1"/>
      <c r="S175" s="1"/>
      <c r="T175" s="1"/>
      <c r="U175" s="1"/>
    </row>
    <row r="176" spans="1:21" ht="36" x14ac:dyDescent="0.25">
      <c r="A176" s="1">
        <v>25</v>
      </c>
      <c r="B176" s="1">
        <v>64831</v>
      </c>
      <c r="C176" s="125" t="s">
        <v>106</v>
      </c>
      <c r="D176" s="131" t="s">
        <v>10</v>
      </c>
      <c r="E176" s="4"/>
      <c r="F176" s="1"/>
      <c r="G176" s="19">
        <v>19.11</v>
      </c>
      <c r="H176" s="27">
        <f t="shared" si="7"/>
        <v>0</v>
      </c>
      <c r="I176" s="88"/>
      <c r="J176" s="4"/>
      <c r="K176" s="1"/>
      <c r="L176" s="1"/>
      <c r="M176" s="1"/>
      <c r="N176" s="1"/>
      <c r="O176" s="1"/>
      <c r="P176" s="1"/>
      <c r="Q176" s="2"/>
      <c r="R176" s="1"/>
      <c r="S176" s="1"/>
      <c r="T176" s="1"/>
      <c r="U176" s="1"/>
    </row>
    <row r="177" spans="1:21" ht="36" x14ac:dyDescent="0.25">
      <c r="A177" s="1">
        <v>26</v>
      </c>
      <c r="B177" s="1">
        <v>64831</v>
      </c>
      <c r="C177" s="125" t="s">
        <v>107</v>
      </c>
      <c r="D177" s="131" t="s">
        <v>10</v>
      </c>
      <c r="E177" s="4"/>
      <c r="F177" s="1"/>
      <c r="G177" s="19">
        <v>19.11</v>
      </c>
      <c r="H177" s="27">
        <f t="shared" si="7"/>
        <v>0</v>
      </c>
      <c r="I177" s="88"/>
      <c r="J177" s="4"/>
      <c r="K177" s="1"/>
      <c r="L177" s="1"/>
      <c r="M177" s="1"/>
      <c r="N177" s="1"/>
      <c r="O177" s="1"/>
      <c r="P177" s="1"/>
      <c r="Q177" s="2"/>
      <c r="R177" s="1"/>
      <c r="S177" s="1"/>
      <c r="T177" s="1"/>
      <c r="U177" s="1"/>
    </row>
    <row r="178" spans="1:21" ht="36" x14ac:dyDescent="0.25">
      <c r="A178" s="1">
        <v>27</v>
      </c>
      <c r="B178" s="1">
        <v>64831</v>
      </c>
      <c r="C178" s="125" t="s">
        <v>108</v>
      </c>
      <c r="D178" s="131" t="s">
        <v>10</v>
      </c>
      <c r="E178" s="4"/>
      <c r="F178" s="1"/>
      <c r="G178" s="19">
        <v>55.12</v>
      </c>
      <c r="H178" s="27">
        <f t="shared" si="7"/>
        <v>0</v>
      </c>
      <c r="I178" s="88"/>
      <c r="J178" s="4"/>
      <c r="K178" s="1"/>
      <c r="L178" s="1"/>
      <c r="M178" s="1"/>
      <c r="N178" s="1"/>
      <c r="O178" s="1"/>
      <c r="P178" s="1"/>
      <c r="Q178" s="2"/>
      <c r="R178" s="1"/>
      <c r="S178" s="1"/>
      <c r="T178" s="1"/>
      <c r="U178" s="1"/>
    </row>
    <row r="179" spans="1:21" ht="24" x14ac:dyDescent="0.25">
      <c r="A179" s="1">
        <v>28</v>
      </c>
      <c r="B179" s="1">
        <v>67377</v>
      </c>
      <c r="C179" s="125" t="s">
        <v>109</v>
      </c>
      <c r="D179" s="131" t="s">
        <v>10</v>
      </c>
      <c r="E179" s="4"/>
      <c r="F179" s="1"/>
      <c r="G179" s="19">
        <v>9.48</v>
      </c>
      <c r="H179" s="27">
        <f t="shared" si="7"/>
        <v>0</v>
      </c>
      <c r="I179" s="88"/>
      <c r="J179" s="4"/>
      <c r="K179" s="1"/>
      <c r="L179" s="1"/>
      <c r="M179" s="1"/>
      <c r="N179" s="1"/>
      <c r="O179" s="1"/>
      <c r="P179" s="1"/>
      <c r="Q179" s="2"/>
      <c r="R179" s="1"/>
      <c r="S179" s="1"/>
      <c r="T179" s="1"/>
      <c r="U179" s="1"/>
    </row>
    <row r="180" spans="1:21" ht="24" x14ac:dyDescent="0.25">
      <c r="A180" s="1">
        <v>29</v>
      </c>
      <c r="B180" s="1">
        <v>67377</v>
      </c>
      <c r="C180" s="125" t="s">
        <v>110</v>
      </c>
      <c r="D180" s="131" t="s">
        <v>10</v>
      </c>
      <c r="E180" s="4"/>
      <c r="F180" s="1"/>
      <c r="G180" s="20">
        <v>10.92</v>
      </c>
      <c r="H180" s="27">
        <f t="shared" si="7"/>
        <v>0</v>
      </c>
      <c r="I180" s="88"/>
      <c r="J180" s="4"/>
      <c r="K180" s="1"/>
      <c r="L180" s="1"/>
      <c r="M180" s="1"/>
      <c r="N180" s="1"/>
      <c r="O180" s="1"/>
      <c r="P180" s="1"/>
      <c r="Q180" s="2"/>
      <c r="R180" s="1"/>
      <c r="S180" s="1"/>
      <c r="T180" s="1"/>
      <c r="U180" s="1"/>
    </row>
    <row r="181" spans="1:21" x14ac:dyDescent="0.25">
      <c r="A181" s="1">
        <v>30</v>
      </c>
      <c r="B181" s="1">
        <v>35440</v>
      </c>
      <c r="C181" s="125" t="s">
        <v>111</v>
      </c>
      <c r="D181" s="131" t="s">
        <v>10</v>
      </c>
      <c r="E181" s="4"/>
      <c r="F181" s="1"/>
      <c r="G181" s="20">
        <v>0.84</v>
      </c>
      <c r="H181" s="27">
        <f t="shared" si="7"/>
        <v>0</v>
      </c>
      <c r="I181" s="88"/>
      <c r="J181" s="4"/>
      <c r="K181" s="1"/>
      <c r="L181" s="1"/>
      <c r="M181" s="1"/>
      <c r="N181" s="1"/>
      <c r="O181" s="1"/>
      <c r="P181" s="1"/>
      <c r="Q181" s="2"/>
      <c r="R181" s="1"/>
      <c r="S181" s="1"/>
      <c r="T181" s="1"/>
      <c r="U181" s="1"/>
    </row>
    <row r="182" spans="1:21" x14ac:dyDescent="0.25">
      <c r="A182" s="1">
        <v>31</v>
      </c>
      <c r="B182" s="1">
        <v>35440</v>
      </c>
      <c r="C182" s="125" t="s">
        <v>112</v>
      </c>
      <c r="D182" s="131" t="s">
        <v>10</v>
      </c>
      <c r="E182" s="4"/>
      <c r="F182" s="1"/>
      <c r="G182" s="19">
        <v>0.84</v>
      </c>
      <c r="H182" s="27">
        <f t="shared" si="7"/>
        <v>0</v>
      </c>
      <c r="I182" s="88"/>
      <c r="J182" s="4"/>
      <c r="K182" s="1"/>
      <c r="L182" s="1"/>
      <c r="M182" s="1"/>
      <c r="N182" s="1"/>
      <c r="O182" s="1"/>
      <c r="P182" s="1"/>
      <c r="Q182" s="2"/>
      <c r="R182" s="1"/>
      <c r="S182" s="1"/>
      <c r="T182" s="1"/>
      <c r="U182" s="1"/>
    </row>
    <row r="183" spans="1:21" ht="24" x14ac:dyDescent="0.25">
      <c r="A183" s="1">
        <v>32</v>
      </c>
      <c r="B183" s="1">
        <v>35440</v>
      </c>
      <c r="C183" s="125" t="s">
        <v>113</v>
      </c>
      <c r="D183" s="131" t="s">
        <v>10</v>
      </c>
      <c r="E183" s="4"/>
      <c r="F183" s="1"/>
      <c r="G183" s="19">
        <v>3.3</v>
      </c>
      <c r="H183" s="27">
        <f t="shared" si="7"/>
        <v>0</v>
      </c>
      <c r="I183" s="88"/>
      <c r="J183" s="4"/>
      <c r="K183" s="1"/>
      <c r="L183" s="1"/>
      <c r="M183" s="1"/>
      <c r="N183" s="1"/>
      <c r="O183" s="1"/>
      <c r="P183" s="1"/>
      <c r="Q183" s="2"/>
      <c r="R183" s="1"/>
      <c r="S183" s="1"/>
      <c r="T183" s="1"/>
      <c r="U183" s="1"/>
    </row>
    <row r="184" spans="1:21" ht="24" x14ac:dyDescent="0.25">
      <c r="A184" s="1">
        <v>33</v>
      </c>
      <c r="B184" s="1">
        <v>35440</v>
      </c>
      <c r="C184" s="125" t="s">
        <v>114</v>
      </c>
      <c r="D184" s="138" t="s">
        <v>810</v>
      </c>
      <c r="E184" s="4"/>
      <c r="F184" s="1"/>
      <c r="G184" s="19">
        <v>0.45</v>
      </c>
      <c r="H184" s="27">
        <f t="shared" si="7"/>
        <v>0</v>
      </c>
      <c r="I184" s="88"/>
      <c r="J184" s="4"/>
      <c r="K184" s="1"/>
      <c r="L184" s="1"/>
      <c r="M184" s="1"/>
      <c r="N184" s="1"/>
      <c r="O184" s="1"/>
      <c r="P184" s="1"/>
      <c r="Q184" s="2"/>
      <c r="R184" s="1"/>
      <c r="S184" s="1"/>
      <c r="T184" s="1"/>
      <c r="U184" s="1"/>
    </row>
    <row r="185" spans="1:21" ht="24" x14ac:dyDescent="0.25">
      <c r="A185" s="1">
        <v>34</v>
      </c>
      <c r="B185" s="1">
        <v>35440</v>
      </c>
      <c r="C185" s="125" t="s">
        <v>115</v>
      </c>
      <c r="D185" s="138" t="s">
        <v>811</v>
      </c>
      <c r="E185" s="4"/>
      <c r="F185" s="1"/>
      <c r="G185" s="19">
        <v>15.15</v>
      </c>
      <c r="H185" s="27">
        <f t="shared" si="7"/>
        <v>0</v>
      </c>
      <c r="I185" s="88"/>
      <c r="J185" s="4"/>
      <c r="K185" s="1"/>
      <c r="L185" s="1"/>
      <c r="M185" s="1"/>
      <c r="N185" s="1"/>
      <c r="O185" s="1"/>
      <c r="P185" s="1"/>
      <c r="Q185" s="2"/>
      <c r="R185" s="1"/>
      <c r="S185" s="1"/>
      <c r="T185" s="1"/>
      <c r="U185" s="1"/>
    </row>
    <row r="186" spans="1:21" x14ac:dyDescent="0.25">
      <c r="A186" s="1">
        <v>35</v>
      </c>
      <c r="B186" s="1">
        <v>35440</v>
      </c>
      <c r="C186" s="125" t="s">
        <v>116</v>
      </c>
      <c r="D186" s="131" t="s">
        <v>10</v>
      </c>
      <c r="E186" s="4"/>
      <c r="F186" s="1"/>
      <c r="G186" s="19">
        <v>16</v>
      </c>
      <c r="H186" s="27">
        <f t="shared" si="7"/>
        <v>0</v>
      </c>
      <c r="I186" s="88"/>
      <c r="J186" s="4"/>
      <c r="K186" s="1"/>
      <c r="L186" s="1"/>
      <c r="M186" s="1"/>
      <c r="N186" s="1"/>
      <c r="O186" s="1"/>
      <c r="P186" s="1"/>
      <c r="Q186" s="2"/>
      <c r="R186" s="1"/>
      <c r="S186" s="1"/>
      <c r="T186" s="1"/>
      <c r="U186" s="1"/>
    </row>
    <row r="187" spans="1:21" x14ac:dyDescent="0.25">
      <c r="A187" s="1">
        <v>36</v>
      </c>
      <c r="B187" s="1">
        <v>35440</v>
      </c>
      <c r="C187" s="125" t="s">
        <v>117</v>
      </c>
      <c r="D187" s="131" t="s">
        <v>10</v>
      </c>
      <c r="E187" s="4"/>
      <c r="F187" s="1"/>
      <c r="G187" s="19">
        <v>2.37</v>
      </c>
      <c r="H187" s="27">
        <f t="shared" si="7"/>
        <v>0</v>
      </c>
      <c r="I187" s="88"/>
      <c r="J187" s="4"/>
      <c r="K187" s="1"/>
      <c r="L187" s="1"/>
      <c r="M187" s="1"/>
      <c r="N187" s="1"/>
      <c r="O187" s="1"/>
      <c r="P187" s="1"/>
      <c r="Q187" s="2"/>
      <c r="R187" s="1"/>
      <c r="S187" s="1"/>
      <c r="T187" s="1"/>
      <c r="U187" s="1"/>
    </row>
    <row r="188" spans="1:21" ht="24" x14ac:dyDescent="0.25">
      <c r="A188" s="1">
        <v>37</v>
      </c>
      <c r="B188" s="1">
        <v>35440</v>
      </c>
      <c r="C188" s="125" t="s">
        <v>118</v>
      </c>
      <c r="D188" s="131" t="s">
        <v>10</v>
      </c>
      <c r="E188" s="4"/>
      <c r="F188" s="1"/>
      <c r="G188" s="19">
        <v>2.1</v>
      </c>
      <c r="H188" s="27">
        <f t="shared" si="7"/>
        <v>0</v>
      </c>
      <c r="I188" s="88"/>
      <c r="J188" s="4"/>
      <c r="K188" s="1"/>
      <c r="L188" s="1"/>
      <c r="M188" s="1"/>
      <c r="N188" s="1"/>
      <c r="O188" s="1"/>
      <c r="P188" s="1"/>
      <c r="Q188" s="2"/>
      <c r="R188" s="1"/>
      <c r="S188" s="1"/>
      <c r="T188" s="1"/>
      <c r="U188" s="1"/>
    </row>
    <row r="189" spans="1:21" ht="63.75" x14ac:dyDescent="0.25">
      <c r="A189" s="1">
        <v>38</v>
      </c>
      <c r="B189" s="1">
        <v>321184</v>
      </c>
      <c r="C189" s="135" t="s">
        <v>119</v>
      </c>
      <c r="D189" s="131" t="s">
        <v>10</v>
      </c>
      <c r="E189" s="4"/>
      <c r="F189" s="1"/>
      <c r="G189" s="19">
        <v>2.97</v>
      </c>
      <c r="H189" s="27">
        <f t="shared" si="7"/>
        <v>0</v>
      </c>
      <c r="I189" s="88"/>
      <c r="J189" s="4"/>
      <c r="K189" s="1"/>
      <c r="L189" s="1"/>
      <c r="M189" s="1"/>
      <c r="N189" s="1"/>
      <c r="O189" s="1"/>
      <c r="P189" s="1"/>
      <c r="Q189" s="2"/>
      <c r="R189" s="1"/>
      <c r="S189" s="1"/>
      <c r="T189" s="1"/>
      <c r="U189" s="1"/>
    </row>
    <row r="190" spans="1:21" x14ac:dyDescent="0.25">
      <c r="A190" s="1">
        <v>39</v>
      </c>
      <c r="B190" s="1">
        <v>319589</v>
      </c>
      <c r="C190" s="135" t="s">
        <v>120</v>
      </c>
      <c r="D190" s="131" t="s">
        <v>10</v>
      </c>
      <c r="E190" s="4"/>
      <c r="F190" s="1"/>
      <c r="G190" s="20">
        <v>4.93</v>
      </c>
      <c r="H190" s="27">
        <f t="shared" si="7"/>
        <v>0</v>
      </c>
      <c r="I190" s="88"/>
      <c r="J190" s="4"/>
      <c r="K190" s="1"/>
      <c r="L190" s="1"/>
      <c r="M190" s="1"/>
      <c r="N190" s="1"/>
      <c r="O190" s="1"/>
      <c r="P190" s="1"/>
      <c r="Q190" s="2"/>
      <c r="R190" s="1"/>
      <c r="S190" s="1"/>
      <c r="T190" s="1"/>
      <c r="U190" s="1"/>
    </row>
    <row r="191" spans="1:21" ht="24" x14ac:dyDescent="0.25">
      <c r="A191" s="1">
        <v>40</v>
      </c>
      <c r="B191" s="1">
        <v>39144</v>
      </c>
      <c r="C191" s="125" t="s">
        <v>121</v>
      </c>
      <c r="D191" s="131" t="s">
        <v>10</v>
      </c>
      <c r="E191" s="4"/>
      <c r="F191" s="1"/>
      <c r="G191" s="19">
        <v>6.72</v>
      </c>
      <c r="H191" s="27">
        <f t="shared" si="7"/>
        <v>0</v>
      </c>
      <c r="I191" s="88"/>
      <c r="J191" s="4"/>
      <c r="K191" s="1"/>
      <c r="L191" s="1"/>
      <c r="M191" s="1"/>
      <c r="N191" s="1"/>
      <c r="O191" s="1"/>
      <c r="P191" s="1"/>
      <c r="Q191" s="2"/>
      <c r="R191" s="1"/>
      <c r="S191" s="1"/>
      <c r="T191" s="1"/>
      <c r="U191" s="1"/>
    </row>
    <row r="192" spans="1:21" ht="24" x14ac:dyDescent="0.25">
      <c r="A192" s="1">
        <v>41</v>
      </c>
      <c r="B192" s="1">
        <v>39144</v>
      </c>
      <c r="C192" s="125" t="s">
        <v>122</v>
      </c>
      <c r="D192" s="131" t="s">
        <v>10</v>
      </c>
      <c r="E192" s="4"/>
      <c r="F192" s="1"/>
      <c r="G192" s="19">
        <v>5.34</v>
      </c>
      <c r="H192" s="27">
        <f t="shared" si="7"/>
        <v>0</v>
      </c>
      <c r="I192" s="88"/>
      <c r="J192" s="4"/>
      <c r="K192" s="1"/>
      <c r="L192" s="1"/>
      <c r="M192" s="1"/>
      <c r="N192" s="1"/>
      <c r="O192" s="1"/>
      <c r="P192" s="1"/>
      <c r="Q192" s="2"/>
      <c r="R192" s="1"/>
      <c r="S192" s="1"/>
      <c r="T192" s="1"/>
      <c r="U192" s="1"/>
    </row>
    <row r="193" spans="1:21" x14ac:dyDescent="0.25">
      <c r="A193" s="1">
        <v>42</v>
      </c>
      <c r="B193" s="1">
        <v>39144</v>
      </c>
      <c r="C193" s="125" t="s">
        <v>123</v>
      </c>
      <c r="D193" s="131" t="s">
        <v>10</v>
      </c>
      <c r="E193" s="4"/>
      <c r="F193" s="1"/>
      <c r="G193" s="20">
        <v>0.22</v>
      </c>
      <c r="H193" s="27">
        <f t="shared" si="7"/>
        <v>0</v>
      </c>
      <c r="I193" s="88"/>
      <c r="J193" s="4"/>
      <c r="K193" s="1"/>
      <c r="L193" s="1"/>
      <c r="M193" s="1"/>
      <c r="N193" s="1"/>
      <c r="O193" s="1"/>
      <c r="P193" s="1"/>
      <c r="Q193" s="2"/>
      <c r="R193" s="1"/>
      <c r="S193" s="1"/>
      <c r="T193" s="1"/>
      <c r="U193" s="1"/>
    </row>
    <row r="194" spans="1:21" x14ac:dyDescent="0.25">
      <c r="A194" s="1">
        <v>43</v>
      </c>
      <c r="B194" s="1">
        <v>39144</v>
      </c>
      <c r="C194" s="125" t="s">
        <v>124</v>
      </c>
      <c r="D194" s="131" t="s">
        <v>10</v>
      </c>
      <c r="E194" s="4"/>
      <c r="F194" s="1"/>
      <c r="G194" s="19">
        <v>0.28999999999999998</v>
      </c>
      <c r="H194" s="27">
        <f t="shared" si="7"/>
        <v>0</v>
      </c>
      <c r="I194" s="88"/>
      <c r="J194" s="4"/>
      <c r="K194" s="1"/>
      <c r="L194" s="1"/>
      <c r="M194" s="1"/>
      <c r="N194" s="1"/>
      <c r="O194" s="1"/>
      <c r="P194" s="1"/>
      <c r="Q194" s="2"/>
      <c r="R194" s="1"/>
      <c r="S194" s="1"/>
      <c r="T194" s="1"/>
      <c r="U194" s="1"/>
    </row>
    <row r="195" spans="1:21" x14ac:dyDescent="0.25">
      <c r="A195" s="1">
        <v>44</v>
      </c>
      <c r="B195" s="1">
        <v>39144</v>
      </c>
      <c r="C195" s="125" t="s">
        <v>125</v>
      </c>
      <c r="D195" s="131" t="s">
        <v>10</v>
      </c>
      <c r="E195" s="4"/>
      <c r="F195" s="1"/>
      <c r="G195" s="19">
        <v>1.22</v>
      </c>
      <c r="H195" s="27">
        <f t="shared" si="7"/>
        <v>0</v>
      </c>
      <c r="I195" s="88"/>
      <c r="J195" s="4"/>
      <c r="K195" s="1"/>
      <c r="L195" s="1"/>
      <c r="M195" s="1"/>
      <c r="N195" s="1"/>
      <c r="O195" s="1"/>
      <c r="P195" s="1"/>
      <c r="Q195" s="2"/>
      <c r="R195" s="1"/>
      <c r="S195" s="1"/>
      <c r="T195" s="1"/>
      <c r="U195" s="1"/>
    </row>
    <row r="196" spans="1:21" ht="24" x14ac:dyDescent="0.25">
      <c r="A196" s="1">
        <v>45</v>
      </c>
      <c r="B196" s="1">
        <v>261038</v>
      </c>
      <c r="C196" s="134" t="s">
        <v>126</v>
      </c>
      <c r="D196" s="131" t="s">
        <v>10</v>
      </c>
      <c r="E196" s="4"/>
      <c r="F196" s="1"/>
      <c r="G196" s="20">
        <v>18.899999999999999</v>
      </c>
      <c r="H196" s="27">
        <f t="shared" si="7"/>
        <v>0</v>
      </c>
      <c r="I196" s="88"/>
      <c r="J196" s="4"/>
      <c r="K196" s="1"/>
      <c r="L196" s="1"/>
      <c r="M196" s="1"/>
      <c r="N196" s="1"/>
      <c r="O196" s="1"/>
      <c r="P196" s="1"/>
      <c r="Q196" s="2"/>
      <c r="R196" s="1"/>
      <c r="S196" s="1"/>
      <c r="T196" s="1"/>
      <c r="U196" s="1"/>
    </row>
    <row r="197" spans="1:21" ht="24" x14ac:dyDescent="0.25">
      <c r="A197" s="1">
        <v>46</v>
      </c>
      <c r="B197" s="1">
        <v>249820</v>
      </c>
      <c r="C197" s="134" t="s">
        <v>127</v>
      </c>
      <c r="D197" s="131" t="s">
        <v>10</v>
      </c>
      <c r="E197" s="4"/>
      <c r="F197" s="1"/>
      <c r="G197" s="19">
        <v>34.97</v>
      </c>
      <c r="H197" s="27">
        <f t="shared" si="7"/>
        <v>0</v>
      </c>
      <c r="I197" s="88"/>
      <c r="J197" s="4"/>
      <c r="K197" s="1"/>
      <c r="L197" s="1"/>
      <c r="M197" s="1"/>
      <c r="N197" s="1"/>
      <c r="O197" s="1"/>
      <c r="P197" s="1"/>
      <c r="Q197" s="2"/>
      <c r="R197" s="1"/>
      <c r="S197" s="1"/>
      <c r="T197" s="1"/>
      <c r="U197" s="1"/>
    </row>
    <row r="198" spans="1:21" ht="24" x14ac:dyDescent="0.25">
      <c r="A198" s="1">
        <v>47</v>
      </c>
      <c r="B198" s="1">
        <v>261038</v>
      </c>
      <c r="C198" s="125" t="s">
        <v>128</v>
      </c>
      <c r="D198" s="131" t="s">
        <v>10</v>
      </c>
      <c r="E198" s="4"/>
      <c r="F198" s="1"/>
      <c r="G198" s="19">
        <v>22.89</v>
      </c>
      <c r="H198" s="27">
        <f t="shared" si="7"/>
        <v>0</v>
      </c>
      <c r="I198" s="88"/>
      <c r="J198" s="4"/>
      <c r="K198" s="1"/>
      <c r="L198" s="1"/>
      <c r="M198" s="1"/>
      <c r="N198" s="1"/>
      <c r="O198" s="1"/>
      <c r="P198" s="1"/>
      <c r="Q198" s="2"/>
      <c r="R198" s="1"/>
      <c r="S198" s="1"/>
      <c r="T198" s="1"/>
      <c r="U198" s="1"/>
    </row>
    <row r="199" spans="1:21" ht="24" x14ac:dyDescent="0.25">
      <c r="A199" s="1">
        <v>48</v>
      </c>
      <c r="B199" s="1">
        <v>258317</v>
      </c>
      <c r="C199" s="125" t="s">
        <v>129</v>
      </c>
      <c r="D199" s="131" t="s">
        <v>10</v>
      </c>
      <c r="E199" s="4"/>
      <c r="F199" s="1"/>
      <c r="G199" s="20">
        <v>14.78</v>
      </c>
      <c r="H199" s="27">
        <f t="shared" si="7"/>
        <v>0</v>
      </c>
      <c r="I199" s="88"/>
      <c r="J199" s="4"/>
      <c r="K199" s="1"/>
      <c r="L199" s="1"/>
      <c r="M199" s="1"/>
      <c r="N199" s="1"/>
      <c r="O199" s="1"/>
      <c r="P199" s="1"/>
      <c r="Q199" s="2"/>
      <c r="R199" s="1"/>
      <c r="S199" s="1"/>
      <c r="T199" s="1"/>
      <c r="U199" s="1"/>
    </row>
    <row r="200" spans="1:21" x14ac:dyDescent="0.25">
      <c r="A200" s="1">
        <v>49</v>
      </c>
      <c r="B200" s="1">
        <v>242742</v>
      </c>
      <c r="C200" s="125" t="s">
        <v>130</v>
      </c>
      <c r="D200" s="131" t="s">
        <v>10</v>
      </c>
      <c r="E200" s="4"/>
      <c r="F200" s="1"/>
      <c r="G200" s="19">
        <v>1.86</v>
      </c>
      <c r="H200" s="27">
        <f t="shared" si="7"/>
        <v>0</v>
      </c>
      <c r="I200" s="88"/>
      <c r="J200" s="4"/>
      <c r="K200" s="1"/>
      <c r="L200" s="1"/>
      <c r="M200" s="1"/>
      <c r="N200" s="1"/>
      <c r="O200" s="1"/>
      <c r="P200" s="1"/>
      <c r="Q200" s="2"/>
      <c r="R200" s="1"/>
      <c r="S200" s="1"/>
      <c r="T200" s="1"/>
      <c r="U200" s="1"/>
    </row>
    <row r="201" spans="1:21" ht="24" x14ac:dyDescent="0.25">
      <c r="A201" s="1">
        <v>50</v>
      </c>
      <c r="B201" s="1">
        <v>384164</v>
      </c>
      <c r="C201" s="125" t="s">
        <v>131</v>
      </c>
      <c r="D201" s="131" t="s">
        <v>10</v>
      </c>
      <c r="E201" s="4"/>
      <c r="F201" s="1"/>
      <c r="G201" s="19">
        <v>8.39</v>
      </c>
      <c r="H201" s="27">
        <f t="shared" si="7"/>
        <v>0</v>
      </c>
      <c r="I201" s="88"/>
      <c r="J201" s="4"/>
      <c r="K201" s="1"/>
      <c r="L201" s="1"/>
      <c r="M201" s="1"/>
      <c r="N201" s="1"/>
      <c r="O201" s="1"/>
      <c r="P201" s="1"/>
      <c r="Q201" s="2"/>
      <c r="R201" s="1"/>
      <c r="S201" s="1"/>
      <c r="T201" s="1"/>
      <c r="U201" s="1"/>
    </row>
    <row r="202" spans="1:21" ht="24" x14ac:dyDescent="0.25">
      <c r="A202" s="1">
        <v>51</v>
      </c>
      <c r="B202" s="1">
        <v>384164</v>
      </c>
      <c r="C202" s="125" t="s">
        <v>132</v>
      </c>
      <c r="D202" s="131" t="s">
        <v>10</v>
      </c>
      <c r="E202" s="4"/>
      <c r="F202" s="1"/>
      <c r="G202" s="19">
        <v>8.39</v>
      </c>
      <c r="H202" s="27">
        <f t="shared" si="7"/>
        <v>0</v>
      </c>
      <c r="I202" s="88"/>
      <c r="J202" s="4"/>
      <c r="K202" s="1"/>
      <c r="L202" s="1"/>
      <c r="M202" s="1"/>
      <c r="N202" s="1"/>
      <c r="O202" s="1"/>
      <c r="P202" s="1"/>
      <c r="Q202" s="2"/>
      <c r="R202" s="1"/>
      <c r="S202" s="1"/>
      <c r="T202" s="1"/>
      <c r="U202" s="1"/>
    </row>
    <row r="203" spans="1:21" ht="36" x14ac:dyDescent="0.25">
      <c r="A203" s="1">
        <v>52</v>
      </c>
      <c r="B203" s="1">
        <v>23396</v>
      </c>
      <c r="C203" s="125" t="s">
        <v>133</v>
      </c>
      <c r="D203" s="131" t="s">
        <v>10</v>
      </c>
      <c r="E203" s="4"/>
      <c r="F203" s="1"/>
      <c r="G203" s="19">
        <v>14.99</v>
      </c>
      <c r="H203" s="27">
        <f t="shared" si="7"/>
        <v>0</v>
      </c>
      <c r="I203" s="88"/>
      <c r="J203" s="4"/>
      <c r="K203" s="1"/>
      <c r="L203" s="1"/>
      <c r="M203" s="1"/>
      <c r="N203" s="1"/>
      <c r="O203" s="1"/>
      <c r="P203" s="1"/>
      <c r="Q203" s="2"/>
      <c r="R203" s="1"/>
      <c r="S203" s="1"/>
      <c r="T203" s="1"/>
      <c r="U203" s="1"/>
    </row>
    <row r="204" spans="1:21" ht="51" x14ac:dyDescent="0.25">
      <c r="A204" s="1">
        <v>53</v>
      </c>
      <c r="B204" s="1">
        <v>429871</v>
      </c>
      <c r="C204" s="136" t="s">
        <v>134</v>
      </c>
      <c r="D204" s="131" t="s">
        <v>10</v>
      </c>
      <c r="E204" s="4"/>
      <c r="F204" s="1"/>
      <c r="G204" s="19">
        <v>59.92</v>
      </c>
      <c r="H204" s="27">
        <f t="shared" si="7"/>
        <v>0</v>
      </c>
      <c r="I204" s="88"/>
      <c r="J204" s="4"/>
      <c r="K204" s="1"/>
      <c r="L204" s="1"/>
      <c r="M204" s="1"/>
      <c r="N204" s="1"/>
      <c r="O204" s="1"/>
      <c r="P204" s="1"/>
      <c r="Q204" s="2"/>
      <c r="R204" s="1"/>
      <c r="S204" s="1"/>
      <c r="T204" s="1"/>
      <c r="U204" s="1"/>
    </row>
    <row r="205" spans="1:21" x14ac:dyDescent="0.25">
      <c r="A205" s="1">
        <v>54</v>
      </c>
      <c r="B205" s="1">
        <v>133329</v>
      </c>
      <c r="C205" s="125" t="s">
        <v>135</v>
      </c>
      <c r="D205" s="131" t="s">
        <v>10</v>
      </c>
      <c r="E205" s="4"/>
      <c r="F205" s="1"/>
      <c r="G205" s="19">
        <v>420</v>
      </c>
      <c r="H205" s="27">
        <f t="shared" si="7"/>
        <v>0</v>
      </c>
      <c r="I205" s="88"/>
      <c r="J205" s="4"/>
      <c r="K205" s="1"/>
      <c r="L205" s="1"/>
      <c r="M205" s="1"/>
      <c r="N205" s="1"/>
      <c r="O205" s="1"/>
      <c r="P205" s="1"/>
      <c r="Q205" s="2"/>
      <c r="R205" s="1"/>
      <c r="S205" s="1"/>
      <c r="T205" s="1"/>
      <c r="U205" s="1"/>
    </row>
    <row r="206" spans="1:21" x14ac:dyDescent="0.25">
      <c r="A206" s="1">
        <v>55</v>
      </c>
      <c r="B206" s="1">
        <v>133329</v>
      </c>
      <c r="C206" s="125" t="s">
        <v>136</v>
      </c>
      <c r="D206" s="131" t="s">
        <v>10</v>
      </c>
      <c r="E206" s="4"/>
      <c r="F206" s="1"/>
      <c r="G206" s="19">
        <v>460</v>
      </c>
      <c r="H206" s="27">
        <f t="shared" si="7"/>
        <v>0</v>
      </c>
      <c r="I206" s="88"/>
      <c r="J206" s="4"/>
      <c r="K206" s="1"/>
      <c r="L206" s="1"/>
      <c r="M206" s="1"/>
      <c r="N206" s="1"/>
      <c r="O206" s="1"/>
      <c r="P206" s="1"/>
      <c r="Q206" s="2"/>
      <c r="R206" s="1"/>
      <c r="S206" s="1"/>
      <c r="T206" s="1"/>
      <c r="U206" s="1"/>
    </row>
    <row r="207" spans="1:21" x14ac:dyDescent="0.25">
      <c r="A207" s="1">
        <v>56</v>
      </c>
      <c r="B207" s="1">
        <v>133329</v>
      </c>
      <c r="C207" s="125" t="s">
        <v>137</v>
      </c>
      <c r="D207" s="131" t="s">
        <v>10</v>
      </c>
      <c r="E207" s="4"/>
      <c r="F207" s="1"/>
      <c r="G207" s="19">
        <v>615</v>
      </c>
      <c r="H207" s="27">
        <f t="shared" si="7"/>
        <v>0</v>
      </c>
      <c r="I207" s="88"/>
      <c r="J207" s="4"/>
      <c r="K207" s="1"/>
      <c r="L207" s="1"/>
      <c r="M207" s="1"/>
      <c r="N207" s="1"/>
      <c r="O207" s="1"/>
      <c r="P207" s="1"/>
      <c r="Q207" s="2"/>
      <c r="R207" s="1"/>
      <c r="S207" s="1"/>
      <c r="T207" s="1"/>
      <c r="U207" s="1"/>
    </row>
    <row r="208" spans="1:21" ht="36" x14ac:dyDescent="0.25">
      <c r="A208" s="1">
        <v>57</v>
      </c>
      <c r="B208" s="1">
        <v>10090</v>
      </c>
      <c r="C208" s="125" t="s">
        <v>138</v>
      </c>
      <c r="D208" s="131" t="s">
        <v>10</v>
      </c>
      <c r="E208" s="4"/>
      <c r="F208" s="1"/>
      <c r="G208" s="20">
        <v>4.5</v>
      </c>
      <c r="H208" s="27">
        <f t="shared" si="7"/>
        <v>0</v>
      </c>
      <c r="I208" s="88"/>
      <c r="J208" s="4"/>
      <c r="K208" s="1"/>
      <c r="L208" s="1"/>
      <c r="M208" s="1"/>
      <c r="N208" s="1"/>
      <c r="O208" s="1"/>
      <c r="P208" s="1"/>
      <c r="Q208" s="2"/>
      <c r="R208" s="1"/>
      <c r="S208" s="1"/>
      <c r="T208" s="1"/>
      <c r="U208" s="1"/>
    </row>
    <row r="209" spans="1:21" ht="36" x14ac:dyDescent="0.25">
      <c r="A209" s="1">
        <v>58</v>
      </c>
      <c r="B209" s="1">
        <v>10090</v>
      </c>
      <c r="C209" s="125" t="s">
        <v>139</v>
      </c>
      <c r="D209" s="131" t="s">
        <v>10</v>
      </c>
      <c r="E209" s="4"/>
      <c r="F209" s="1"/>
      <c r="G209" s="19">
        <v>13.55</v>
      </c>
      <c r="H209" s="27">
        <f t="shared" si="7"/>
        <v>0</v>
      </c>
      <c r="I209" s="88"/>
      <c r="J209" s="4"/>
      <c r="K209" s="1"/>
      <c r="L209" s="1"/>
      <c r="M209" s="1"/>
      <c r="N209" s="1"/>
      <c r="O209" s="1"/>
      <c r="P209" s="1"/>
      <c r="Q209" s="2"/>
      <c r="R209" s="1"/>
      <c r="S209" s="1"/>
      <c r="T209" s="1"/>
      <c r="U209" s="1"/>
    </row>
    <row r="210" spans="1:21" ht="36" x14ac:dyDescent="0.25">
      <c r="A210" s="1">
        <v>59</v>
      </c>
      <c r="B210" s="1">
        <v>10090</v>
      </c>
      <c r="C210" s="125" t="s">
        <v>140</v>
      </c>
      <c r="D210" s="131" t="s">
        <v>10</v>
      </c>
      <c r="E210" s="4"/>
      <c r="F210" s="1"/>
      <c r="G210" s="19">
        <v>30.3</v>
      </c>
      <c r="H210" s="27">
        <f t="shared" si="7"/>
        <v>0</v>
      </c>
      <c r="I210" s="88"/>
      <c r="J210" s="4"/>
      <c r="K210" s="1"/>
      <c r="L210" s="1"/>
      <c r="M210" s="1"/>
      <c r="N210" s="1"/>
      <c r="O210" s="1"/>
      <c r="P210" s="1"/>
      <c r="Q210" s="2"/>
      <c r="R210" s="1"/>
      <c r="S210" s="1"/>
      <c r="T210" s="1"/>
      <c r="U210" s="1"/>
    </row>
    <row r="211" spans="1:21" x14ac:dyDescent="0.25">
      <c r="A211" s="1">
        <v>60</v>
      </c>
      <c r="B211" s="1">
        <v>151039</v>
      </c>
      <c r="C211" s="136" t="s">
        <v>141</v>
      </c>
      <c r="D211" s="131" t="s">
        <v>10</v>
      </c>
      <c r="E211" s="4"/>
      <c r="F211" s="1"/>
      <c r="G211" s="19">
        <v>2</v>
      </c>
      <c r="H211" s="27">
        <f t="shared" si="7"/>
        <v>0</v>
      </c>
      <c r="I211" s="88"/>
      <c r="J211" s="4"/>
      <c r="K211" s="1"/>
      <c r="L211" s="1"/>
      <c r="M211" s="1"/>
      <c r="N211" s="1"/>
      <c r="O211" s="1"/>
      <c r="P211" s="1"/>
      <c r="Q211" s="2"/>
      <c r="R211" s="1"/>
      <c r="S211" s="1"/>
      <c r="T211" s="1"/>
      <c r="U211" s="1"/>
    </row>
    <row r="212" spans="1:21" ht="24" x14ac:dyDescent="0.25">
      <c r="A212" s="1">
        <v>61</v>
      </c>
      <c r="B212" s="1">
        <v>64831</v>
      </c>
      <c r="C212" s="125" t="s">
        <v>142</v>
      </c>
      <c r="D212" s="131" t="s">
        <v>10</v>
      </c>
      <c r="E212" s="4"/>
      <c r="F212" s="1"/>
      <c r="G212" s="19">
        <v>63.21</v>
      </c>
      <c r="H212" s="27">
        <f t="shared" si="7"/>
        <v>0</v>
      </c>
      <c r="I212" s="88"/>
      <c r="J212" s="4"/>
      <c r="K212" s="1"/>
      <c r="L212" s="1"/>
      <c r="M212" s="1"/>
      <c r="N212" s="1"/>
      <c r="O212" s="1"/>
      <c r="P212" s="1"/>
      <c r="Q212" s="2"/>
      <c r="R212" s="1"/>
      <c r="S212" s="1"/>
      <c r="T212" s="1"/>
      <c r="U212" s="1"/>
    </row>
    <row r="213" spans="1:21" x14ac:dyDescent="0.25">
      <c r="A213" s="1">
        <v>62</v>
      </c>
      <c r="B213" s="1">
        <v>22306</v>
      </c>
      <c r="C213" s="125" t="s">
        <v>143</v>
      </c>
      <c r="D213" s="131" t="s">
        <v>10</v>
      </c>
      <c r="E213" s="4"/>
      <c r="F213" s="1"/>
      <c r="G213" s="19">
        <v>13.63</v>
      </c>
      <c r="H213" s="27">
        <f t="shared" si="7"/>
        <v>0</v>
      </c>
      <c r="I213" s="88"/>
      <c r="J213" s="4"/>
      <c r="K213" s="1"/>
      <c r="L213" s="1"/>
      <c r="M213" s="1"/>
      <c r="N213" s="1"/>
      <c r="O213" s="1"/>
      <c r="P213" s="1"/>
      <c r="Q213" s="2"/>
      <c r="R213" s="1"/>
      <c r="S213" s="1"/>
      <c r="T213" s="1"/>
      <c r="U213" s="1"/>
    </row>
    <row r="214" spans="1:21" ht="132.75" x14ac:dyDescent="0.25">
      <c r="A214" s="1">
        <v>63</v>
      </c>
      <c r="B214" s="1">
        <v>150260</v>
      </c>
      <c r="C214" s="124" t="s">
        <v>144</v>
      </c>
      <c r="D214" s="131" t="s">
        <v>10</v>
      </c>
      <c r="E214" s="4"/>
      <c r="F214" s="1"/>
      <c r="G214" s="19">
        <v>109.22</v>
      </c>
      <c r="H214" s="27">
        <f t="shared" si="7"/>
        <v>0</v>
      </c>
      <c r="I214" s="88"/>
      <c r="J214" s="4"/>
      <c r="K214" s="1"/>
      <c r="L214" s="1"/>
      <c r="M214" s="1"/>
      <c r="N214" s="1"/>
      <c r="O214" s="1"/>
      <c r="P214" s="1"/>
      <c r="Q214" s="2"/>
      <c r="R214" s="1"/>
      <c r="S214" s="1"/>
      <c r="T214" s="1"/>
      <c r="U214" s="1"/>
    </row>
    <row r="215" spans="1:21" x14ac:dyDescent="0.25">
      <c r="A215" s="1">
        <v>64</v>
      </c>
      <c r="B215" s="1">
        <v>35440</v>
      </c>
      <c r="C215" s="125" t="s">
        <v>145</v>
      </c>
      <c r="D215" s="131" t="s">
        <v>10</v>
      </c>
      <c r="E215" s="4"/>
      <c r="F215" s="1"/>
      <c r="G215" s="19">
        <v>14.63</v>
      </c>
      <c r="H215" s="27">
        <f t="shared" si="7"/>
        <v>0</v>
      </c>
      <c r="I215" s="88"/>
      <c r="J215" s="4"/>
      <c r="K215" s="1"/>
      <c r="L215" s="1"/>
      <c r="M215" s="1"/>
      <c r="N215" s="1"/>
      <c r="O215" s="1"/>
      <c r="P215" s="1"/>
      <c r="Q215" s="2"/>
      <c r="R215" s="1"/>
      <c r="S215" s="1"/>
      <c r="T215" s="1"/>
      <c r="U215" s="1"/>
    </row>
    <row r="216" spans="1:21" ht="48" x14ac:dyDescent="0.25">
      <c r="A216" s="1">
        <v>65</v>
      </c>
      <c r="B216" s="1">
        <v>35440</v>
      </c>
      <c r="C216" s="133" t="s">
        <v>146</v>
      </c>
      <c r="D216" s="131" t="s">
        <v>10</v>
      </c>
      <c r="E216" s="4"/>
      <c r="F216" s="1"/>
      <c r="G216" s="19">
        <v>11.1</v>
      </c>
      <c r="H216" s="27">
        <f t="shared" si="7"/>
        <v>0</v>
      </c>
      <c r="I216" s="88"/>
      <c r="J216" s="4"/>
      <c r="K216" s="1"/>
      <c r="L216" s="1"/>
      <c r="M216" s="1"/>
      <c r="N216" s="1"/>
      <c r="O216" s="1"/>
      <c r="P216" s="1"/>
      <c r="Q216" s="2"/>
      <c r="R216" s="1"/>
      <c r="S216" s="1"/>
      <c r="T216" s="1"/>
      <c r="U216" s="1"/>
    </row>
    <row r="217" spans="1:21" ht="24" x14ac:dyDescent="0.25">
      <c r="A217" s="1">
        <v>66</v>
      </c>
      <c r="B217" s="1">
        <v>35440</v>
      </c>
      <c r="C217" s="133" t="s">
        <v>147</v>
      </c>
      <c r="D217" s="131" t="s">
        <v>10</v>
      </c>
      <c r="E217" s="4"/>
      <c r="F217" s="1"/>
      <c r="G217" s="19">
        <v>9.49</v>
      </c>
      <c r="H217" s="27">
        <f t="shared" ref="H217:H223" si="8">F217*G217</f>
        <v>0</v>
      </c>
      <c r="I217" s="88"/>
      <c r="J217" s="4"/>
      <c r="K217" s="1"/>
      <c r="L217" s="1"/>
      <c r="M217" s="1"/>
      <c r="N217" s="1"/>
      <c r="O217" s="1"/>
      <c r="P217" s="1"/>
      <c r="Q217" s="2"/>
      <c r="R217" s="1"/>
      <c r="S217" s="1"/>
      <c r="T217" s="1"/>
      <c r="U217" s="1"/>
    </row>
    <row r="218" spans="1:21" ht="24" x14ac:dyDescent="0.25">
      <c r="A218" s="1">
        <v>67</v>
      </c>
      <c r="B218" s="1">
        <v>35440</v>
      </c>
      <c r="C218" s="133" t="s">
        <v>148</v>
      </c>
      <c r="D218" s="131" t="s">
        <v>10</v>
      </c>
      <c r="E218" s="4"/>
      <c r="F218" s="1"/>
      <c r="G218" s="19">
        <v>13.77</v>
      </c>
      <c r="H218" s="27">
        <f t="shared" si="8"/>
        <v>0</v>
      </c>
      <c r="I218" s="88"/>
      <c r="J218" s="4"/>
      <c r="K218" s="1"/>
      <c r="L218" s="1"/>
      <c r="M218" s="1"/>
      <c r="N218" s="1"/>
      <c r="O218" s="1"/>
      <c r="P218" s="1"/>
      <c r="Q218" s="2"/>
      <c r="R218" s="1"/>
      <c r="S218" s="1"/>
      <c r="T218" s="1"/>
      <c r="U218" s="1"/>
    </row>
    <row r="219" spans="1:21" ht="76.5" x14ac:dyDescent="0.25">
      <c r="A219" s="1">
        <v>68</v>
      </c>
      <c r="B219" s="1">
        <v>21806</v>
      </c>
      <c r="C219" s="136" t="s">
        <v>149</v>
      </c>
      <c r="D219" s="131" t="s">
        <v>812</v>
      </c>
      <c r="E219" s="4"/>
      <c r="F219" s="1"/>
      <c r="G219" s="19">
        <v>6.06</v>
      </c>
      <c r="H219" s="27">
        <f t="shared" si="8"/>
        <v>0</v>
      </c>
      <c r="I219" s="88"/>
      <c r="J219" s="4"/>
      <c r="K219" s="1"/>
      <c r="L219" s="1"/>
      <c r="M219" s="1"/>
      <c r="N219" s="1"/>
      <c r="O219" s="1"/>
      <c r="P219" s="1"/>
      <c r="Q219" s="2"/>
      <c r="R219" s="1"/>
      <c r="S219" s="1"/>
      <c r="T219" s="1"/>
      <c r="U219" s="1"/>
    </row>
    <row r="220" spans="1:21" ht="51" x14ac:dyDescent="0.25">
      <c r="A220" s="1">
        <v>69</v>
      </c>
      <c r="B220" s="1">
        <v>21806</v>
      </c>
      <c r="C220" s="136" t="s">
        <v>150</v>
      </c>
      <c r="D220" s="131" t="s">
        <v>812</v>
      </c>
      <c r="E220" s="4"/>
      <c r="F220" s="1"/>
      <c r="G220" s="19">
        <v>6.29</v>
      </c>
      <c r="H220" s="27">
        <f>F220*G220</f>
        <v>0</v>
      </c>
      <c r="I220" s="88"/>
      <c r="J220" s="4"/>
      <c r="K220" s="1"/>
      <c r="L220" s="1"/>
      <c r="M220" s="1"/>
      <c r="N220" s="1"/>
      <c r="O220" s="1"/>
      <c r="P220" s="1"/>
      <c r="Q220" s="2"/>
      <c r="R220" s="1"/>
      <c r="S220" s="1"/>
      <c r="T220" s="1"/>
      <c r="U220" s="1"/>
    </row>
    <row r="221" spans="1:21" ht="165" x14ac:dyDescent="0.25">
      <c r="A221" s="1">
        <v>70</v>
      </c>
      <c r="B221" s="1">
        <v>35440</v>
      </c>
      <c r="C221" s="137" t="s">
        <v>151</v>
      </c>
      <c r="D221" s="131" t="s">
        <v>10</v>
      </c>
      <c r="E221" s="4"/>
      <c r="F221" s="1"/>
      <c r="G221" s="20">
        <v>15.15</v>
      </c>
      <c r="H221" s="27">
        <f t="shared" si="8"/>
        <v>0</v>
      </c>
      <c r="I221" s="88"/>
      <c r="J221" s="4"/>
      <c r="K221" s="1"/>
      <c r="L221" s="1"/>
      <c r="M221" s="1"/>
      <c r="N221" s="1"/>
      <c r="O221" s="1"/>
      <c r="P221" s="1"/>
      <c r="Q221" s="2"/>
      <c r="R221" s="1"/>
      <c r="S221" s="1"/>
      <c r="T221" s="1"/>
      <c r="U221" s="1"/>
    </row>
    <row r="222" spans="1:21" ht="135" x14ac:dyDescent="0.25">
      <c r="A222" s="1">
        <v>71</v>
      </c>
      <c r="B222" s="1">
        <v>35440</v>
      </c>
      <c r="C222" s="137" t="s">
        <v>152</v>
      </c>
      <c r="D222" s="131" t="s">
        <v>10</v>
      </c>
      <c r="E222" s="4"/>
      <c r="F222" s="1"/>
      <c r="G222" s="19">
        <v>70.34</v>
      </c>
      <c r="H222" s="27">
        <f t="shared" si="8"/>
        <v>0</v>
      </c>
      <c r="I222" s="88"/>
      <c r="J222" s="4"/>
      <c r="K222" s="1"/>
      <c r="L222" s="1"/>
      <c r="M222" s="1"/>
      <c r="N222" s="1"/>
      <c r="O222" s="1"/>
      <c r="P222" s="1"/>
      <c r="Q222" s="2"/>
      <c r="R222" s="1"/>
      <c r="S222" s="1"/>
      <c r="T222" s="1"/>
      <c r="U222" s="1"/>
    </row>
    <row r="223" spans="1:21" ht="72" x14ac:dyDescent="0.25">
      <c r="A223" s="1">
        <v>72</v>
      </c>
      <c r="B223" s="1">
        <v>10146</v>
      </c>
      <c r="C223" s="125" t="s">
        <v>153</v>
      </c>
      <c r="D223" s="131" t="s">
        <v>10</v>
      </c>
      <c r="E223" s="4"/>
      <c r="F223" s="1"/>
      <c r="G223" s="21">
        <v>118</v>
      </c>
      <c r="H223" s="27">
        <f t="shared" si="8"/>
        <v>0</v>
      </c>
      <c r="I223" s="88"/>
      <c r="J223" s="4"/>
      <c r="K223" s="1"/>
      <c r="L223" s="1"/>
      <c r="M223" s="1"/>
      <c r="N223" s="1"/>
      <c r="O223" s="1"/>
      <c r="P223" s="1"/>
      <c r="Q223" s="2"/>
      <c r="R223" s="1"/>
      <c r="S223" s="1"/>
      <c r="T223" s="1"/>
      <c r="U223" s="1"/>
    </row>
    <row r="224" spans="1:21" x14ac:dyDescent="0.25">
      <c r="A224" s="177" t="s">
        <v>59</v>
      </c>
      <c r="B224" s="178"/>
      <c r="C224" s="178"/>
      <c r="D224" s="178"/>
      <c r="E224" s="178"/>
      <c r="F224" s="178"/>
      <c r="G224" s="179"/>
      <c r="H224" s="43">
        <f xml:space="preserve"> SUM(H152:H223)</f>
        <v>0</v>
      </c>
      <c r="I224" s="88"/>
      <c r="J224" s="4"/>
      <c r="K224" s="1"/>
      <c r="L224" s="1"/>
      <c r="M224" s="1"/>
      <c r="N224" s="1"/>
      <c r="O224" s="1"/>
      <c r="P224" s="1"/>
      <c r="Q224" s="2"/>
      <c r="R224" s="1"/>
      <c r="S224" s="1"/>
      <c r="T224" s="1"/>
      <c r="U224" s="1"/>
    </row>
    <row r="225" spans="1:21" x14ac:dyDescent="0.25">
      <c r="A225" s="153" t="s">
        <v>156</v>
      </c>
      <c r="B225" s="154"/>
      <c r="C225" s="154"/>
      <c r="D225" s="154"/>
      <c r="E225" s="154"/>
      <c r="F225" s="154"/>
      <c r="G225" s="154"/>
      <c r="H225" s="154"/>
      <c r="I225" s="154"/>
      <c r="J225" s="155"/>
      <c r="K225" s="46"/>
      <c r="L225" s="22"/>
      <c r="M225" s="1"/>
      <c r="N225" s="1"/>
      <c r="O225" s="1"/>
      <c r="P225" s="1"/>
      <c r="Q225" s="2"/>
      <c r="R225" s="1"/>
      <c r="S225" s="1"/>
      <c r="T225" s="1"/>
      <c r="U225" s="1"/>
    </row>
    <row r="226" spans="1:21" ht="75" x14ac:dyDescent="0.25">
      <c r="A226" s="1" t="s">
        <v>5</v>
      </c>
      <c r="B226" s="1" t="s">
        <v>24</v>
      </c>
      <c r="C226" s="1" t="s">
        <v>6</v>
      </c>
      <c r="D226" s="1" t="s">
        <v>10</v>
      </c>
      <c r="E226" s="2" t="s">
        <v>28</v>
      </c>
      <c r="F226" s="2" t="s">
        <v>29</v>
      </c>
      <c r="G226" s="1" t="s">
        <v>7</v>
      </c>
      <c r="H226" s="1" t="s">
        <v>8</v>
      </c>
      <c r="I226" s="88" t="s">
        <v>9</v>
      </c>
      <c r="J226" s="4"/>
      <c r="K226" s="1"/>
      <c r="L226" s="1"/>
      <c r="M226" s="1"/>
      <c r="N226" s="1"/>
      <c r="O226" s="1"/>
      <c r="P226" s="1"/>
      <c r="Q226" s="2"/>
      <c r="R226" s="1"/>
      <c r="S226" s="1"/>
      <c r="T226" s="1"/>
      <c r="U226" s="1"/>
    </row>
    <row r="227" spans="1:21" ht="165.75" x14ac:dyDescent="0.25">
      <c r="A227" s="1">
        <v>1</v>
      </c>
      <c r="B227" s="31">
        <v>139343</v>
      </c>
      <c r="C227" s="24" t="s">
        <v>157</v>
      </c>
      <c r="D227" s="1" t="s">
        <v>10</v>
      </c>
      <c r="E227" s="1"/>
      <c r="F227" s="1"/>
      <c r="G227" s="59">
        <v>170</v>
      </c>
      <c r="H227" s="75">
        <f>G227*F227</f>
        <v>0</v>
      </c>
      <c r="I227" s="88"/>
      <c r="J227" s="4"/>
      <c r="K227" s="1"/>
      <c r="L227" s="1"/>
      <c r="M227" s="1"/>
      <c r="N227" s="1"/>
      <c r="O227" s="1"/>
      <c r="P227" s="1"/>
      <c r="Q227" s="2"/>
      <c r="R227" s="1"/>
      <c r="S227" s="1"/>
      <c r="T227" s="1"/>
      <c r="U227" s="1"/>
    </row>
    <row r="228" spans="1:21" ht="102" x14ac:dyDescent="0.25">
      <c r="A228" s="1">
        <v>2</v>
      </c>
      <c r="B228" s="31">
        <v>139343</v>
      </c>
      <c r="C228" s="24" t="s">
        <v>158</v>
      </c>
      <c r="D228" s="1" t="s">
        <v>10</v>
      </c>
      <c r="E228" s="1"/>
      <c r="F228" s="1"/>
      <c r="G228" s="59">
        <v>200</v>
      </c>
      <c r="H228" s="75">
        <f t="shared" ref="H228:H292" si="9">G228*F228</f>
        <v>0</v>
      </c>
      <c r="I228" s="88"/>
      <c r="J228" s="4"/>
      <c r="K228" s="1"/>
      <c r="L228" s="1"/>
      <c r="M228" s="1"/>
      <c r="N228" s="1"/>
      <c r="O228" s="1"/>
      <c r="P228" s="1"/>
      <c r="Q228" s="2"/>
      <c r="R228" s="1"/>
      <c r="S228" s="1"/>
      <c r="T228" s="1"/>
      <c r="U228" s="1"/>
    </row>
    <row r="229" spans="1:21" ht="77.25" x14ac:dyDescent="0.25">
      <c r="A229" s="1">
        <v>3</v>
      </c>
      <c r="B229" s="31">
        <v>139343</v>
      </c>
      <c r="C229" s="35" t="s">
        <v>159</v>
      </c>
      <c r="D229" s="1" t="s">
        <v>10</v>
      </c>
      <c r="E229" s="1"/>
      <c r="F229" s="1"/>
      <c r="G229" s="59">
        <v>170</v>
      </c>
      <c r="H229" s="75">
        <f t="shared" si="9"/>
        <v>0</v>
      </c>
      <c r="I229" s="88"/>
      <c r="J229" s="4"/>
      <c r="K229" s="1"/>
      <c r="L229" s="1"/>
      <c r="M229" s="1"/>
      <c r="N229" s="1"/>
      <c r="O229" s="1"/>
      <c r="P229" s="1"/>
      <c r="Q229" s="2"/>
      <c r="R229" s="1"/>
      <c r="S229" s="1"/>
      <c r="T229" s="1"/>
      <c r="U229" s="1"/>
    </row>
    <row r="230" spans="1:21" ht="63.75" x14ac:dyDescent="0.25">
      <c r="A230" s="1">
        <v>4</v>
      </c>
      <c r="B230" s="31">
        <v>139343</v>
      </c>
      <c r="C230" s="24" t="s">
        <v>160</v>
      </c>
      <c r="D230" s="1" t="s">
        <v>10</v>
      </c>
      <c r="E230" s="1"/>
      <c r="F230" s="1"/>
      <c r="G230" s="59">
        <v>170</v>
      </c>
      <c r="H230" s="75">
        <f t="shared" si="9"/>
        <v>0</v>
      </c>
      <c r="I230" s="88"/>
      <c r="J230" s="4"/>
      <c r="K230" s="1"/>
      <c r="L230" s="1"/>
      <c r="M230" s="1"/>
      <c r="N230" s="1"/>
      <c r="O230" s="1"/>
      <c r="P230" s="1"/>
      <c r="Q230" s="2"/>
      <c r="R230" s="1"/>
      <c r="S230" s="1"/>
      <c r="T230" s="1"/>
      <c r="U230" s="1"/>
    </row>
    <row r="231" spans="1:21" ht="102" x14ac:dyDescent="0.25">
      <c r="A231" s="1">
        <v>5</v>
      </c>
      <c r="B231" s="31">
        <v>139343</v>
      </c>
      <c r="C231" s="24" t="s">
        <v>161</v>
      </c>
      <c r="D231" s="1" t="s">
        <v>10</v>
      </c>
      <c r="E231" s="1"/>
      <c r="F231" s="1"/>
      <c r="G231" s="59">
        <v>500</v>
      </c>
      <c r="H231" s="75">
        <f t="shared" si="9"/>
        <v>0</v>
      </c>
      <c r="I231" s="88"/>
      <c r="J231" s="4"/>
      <c r="K231" s="1"/>
      <c r="L231" s="1"/>
      <c r="M231" s="1"/>
      <c r="N231" s="1"/>
      <c r="O231" s="1"/>
      <c r="P231" s="1"/>
      <c r="Q231" s="2"/>
      <c r="R231" s="1"/>
      <c r="S231" s="1"/>
      <c r="T231" s="1"/>
      <c r="U231" s="1"/>
    </row>
    <row r="232" spans="1:21" ht="102" x14ac:dyDescent="0.25">
      <c r="A232" s="1">
        <v>6</v>
      </c>
      <c r="B232" s="31">
        <v>139343</v>
      </c>
      <c r="C232" s="24" t="s">
        <v>162</v>
      </c>
      <c r="D232" s="1" t="s">
        <v>10</v>
      </c>
      <c r="E232" s="1"/>
      <c r="F232" s="1"/>
      <c r="G232" s="59">
        <v>500</v>
      </c>
      <c r="H232" s="75">
        <f t="shared" si="9"/>
        <v>0</v>
      </c>
      <c r="I232" s="88"/>
      <c r="J232" s="4"/>
      <c r="K232" s="1"/>
      <c r="L232" s="1"/>
      <c r="M232" s="1"/>
      <c r="N232" s="1"/>
      <c r="O232" s="1"/>
      <c r="P232" s="1"/>
      <c r="Q232" s="2"/>
      <c r="R232" s="1"/>
      <c r="S232" s="1"/>
      <c r="T232" s="1"/>
      <c r="U232" s="1"/>
    </row>
    <row r="233" spans="1:21" ht="114.75" x14ac:dyDescent="0.25">
      <c r="A233" s="1">
        <v>7</v>
      </c>
      <c r="B233" s="31">
        <v>139343</v>
      </c>
      <c r="C233" s="24" t="s">
        <v>163</v>
      </c>
      <c r="D233" s="1" t="s">
        <v>10</v>
      </c>
      <c r="E233" s="1"/>
      <c r="F233" s="1"/>
      <c r="G233" s="59">
        <v>240</v>
      </c>
      <c r="H233" s="75">
        <f t="shared" si="9"/>
        <v>0</v>
      </c>
      <c r="I233" s="88"/>
      <c r="J233" s="4"/>
      <c r="K233" s="1"/>
      <c r="L233" s="1"/>
      <c r="M233" s="1"/>
      <c r="N233" s="1"/>
      <c r="O233" s="1"/>
      <c r="P233" s="1"/>
      <c r="Q233" s="2"/>
      <c r="R233" s="1"/>
      <c r="S233" s="1"/>
      <c r="T233" s="1"/>
      <c r="U233" s="1"/>
    </row>
    <row r="234" spans="1:21" ht="114.75" x14ac:dyDescent="0.25">
      <c r="A234" s="1">
        <v>8</v>
      </c>
      <c r="B234" s="31">
        <v>139343</v>
      </c>
      <c r="C234" s="24" t="s">
        <v>164</v>
      </c>
      <c r="D234" s="1" t="s">
        <v>10</v>
      </c>
      <c r="E234" s="1"/>
      <c r="F234" s="1"/>
      <c r="G234" s="59">
        <v>240</v>
      </c>
      <c r="H234" s="75">
        <f t="shared" si="9"/>
        <v>0</v>
      </c>
      <c r="I234" s="88"/>
      <c r="J234" s="4"/>
      <c r="K234" s="1"/>
      <c r="L234" s="1"/>
      <c r="M234" s="1"/>
      <c r="N234" s="1"/>
      <c r="O234" s="1"/>
      <c r="P234" s="1"/>
      <c r="Q234" s="2"/>
      <c r="R234" s="1"/>
      <c r="S234" s="1"/>
      <c r="T234" s="1"/>
      <c r="U234" s="1"/>
    </row>
    <row r="235" spans="1:21" ht="114.75" x14ac:dyDescent="0.25">
      <c r="A235" s="1">
        <v>9</v>
      </c>
      <c r="B235" s="31">
        <v>139343</v>
      </c>
      <c r="C235" s="24" t="s">
        <v>165</v>
      </c>
      <c r="D235" s="1" t="s">
        <v>10</v>
      </c>
      <c r="E235" s="1"/>
      <c r="F235" s="1"/>
      <c r="G235" s="59">
        <v>240</v>
      </c>
      <c r="H235" s="75">
        <f t="shared" si="9"/>
        <v>0</v>
      </c>
      <c r="I235" s="88"/>
      <c r="J235" s="4"/>
      <c r="K235" s="1"/>
      <c r="L235" s="1"/>
      <c r="M235" s="1"/>
      <c r="N235" s="1"/>
      <c r="O235" s="1"/>
      <c r="P235" s="1"/>
      <c r="Q235" s="2"/>
      <c r="R235" s="1"/>
      <c r="S235" s="1"/>
      <c r="T235" s="1"/>
      <c r="U235" s="1"/>
    </row>
    <row r="236" spans="1:21" ht="114.75" x14ac:dyDescent="0.25">
      <c r="A236" s="1">
        <v>10</v>
      </c>
      <c r="B236" s="31">
        <v>139343</v>
      </c>
      <c r="C236" s="24" t="s">
        <v>166</v>
      </c>
      <c r="D236" s="1" t="s">
        <v>10</v>
      </c>
      <c r="E236" s="1"/>
      <c r="F236" s="1"/>
      <c r="G236" s="59">
        <v>240</v>
      </c>
      <c r="H236" s="75">
        <f t="shared" si="9"/>
        <v>0</v>
      </c>
      <c r="I236" s="88"/>
      <c r="J236" s="4"/>
      <c r="K236" s="1"/>
      <c r="L236" s="1"/>
      <c r="M236" s="1"/>
      <c r="N236" s="1"/>
      <c r="O236" s="1"/>
      <c r="P236" s="1"/>
      <c r="Q236" s="2"/>
      <c r="R236" s="1"/>
      <c r="S236" s="1"/>
      <c r="T236" s="1"/>
      <c r="U236" s="1"/>
    </row>
    <row r="237" spans="1:21" ht="76.5" x14ac:dyDescent="0.25">
      <c r="A237" s="1">
        <v>11</v>
      </c>
      <c r="B237" s="31">
        <v>139343</v>
      </c>
      <c r="C237" s="24" t="s">
        <v>167</v>
      </c>
      <c r="D237" s="1" t="s">
        <v>10</v>
      </c>
      <c r="E237" s="1"/>
      <c r="F237" s="1"/>
      <c r="G237" s="59">
        <v>150</v>
      </c>
      <c r="H237" s="75">
        <f t="shared" si="9"/>
        <v>0</v>
      </c>
      <c r="I237" s="88"/>
      <c r="J237" s="4"/>
      <c r="K237" s="1"/>
      <c r="L237" s="1"/>
      <c r="M237" s="1"/>
      <c r="N237" s="1"/>
      <c r="O237" s="1"/>
      <c r="P237" s="1"/>
      <c r="Q237" s="2"/>
      <c r="R237" s="1"/>
      <c r="S237" s="1"/>
      <c r="T237" s="1"/>
      <c r="U237" s="1"/>
    </row>
    <row r="238" spans="1:21" ht="140.25" x14ac:dyDescent="0.25">
      <c r="A238" s="1">
        <v>12</v>
      </c>
      <c r="B238" s="31">
        <v>139343</v>
      </c>
      <c r="C238" s="24" t="s">
        <v>168</v>
      </c>
      <c r="D238" s="1" t="s">
        <v>10</v>
      </c>
      <c r="E238" s="1"/>
      <c r="F238" s="1"/>
      <c r="G238" s="59">
        <v>150</v>
      </c>
      <c r="H238" s="75">
        <f t="shared" si="9"/>
        <v>0</v>
      </c>
      <c r="I238" s="88"/>
      <c r="J238" s="4"/>
      <c r="K238" s="1"/>
      <c r="L238" s="1"/>
      <c r="M238" s="1"/>
      <c r="N238" s="1"/>
      <c r="O238" s="1"/>
      <c r="P238" s="1"/>
      <c r="Q238" s="2"/>
      <c r="R238" s="1"/>
      <c r="S238" s="1"/>
      <c r="T238" s="1"/>
      <c r="U238" s="1"/>
    </row>
    <row r="239" spans="1:21" ht="76.5" x14ac:dyDescent="0.25">
      <c r="A239" s="1">
        <v>13</v>
      </c>
      <c r="B239" s="31">
        <v>139343</v>
      </c>
      <c r="C239" s="24" t="s">
        <v>169</v>
      </c>
      <c r="D239" s="1" t="s">
        <v>10</v>
      </c>
      <c r="E239" s="1"/>
      <c r="F239" s="1"/>
      <c r="G239" s="59">
        <v>430</v>
      </c>
      <c r="H239" s="75">
        <f t="shared" si="9"/>
        <v>0</v>
      </c>
      <c r="I239" s="88"/>
      <c r="J239" s="4"/>
      <c r="K239" s="1"/>
      <c r="L239" s="1"/>
      <c r="M239" s="1"/>
      <c r="N239" s="1"/>
      <c r="O239" s="1"/>
      <c r="P239" s="1"/>
      <c r="Q239" s="2"/>
      <c r="R239" s="1"/>
      <c r="S239" s="1"/>
      <c r="T239" s="1"/>
      <c r="U239" s="1"/>
    </row>
    <row r="240" spans="1:21" ht="76.5" x14ac:dyDescent="0.25">
      <c r="A240" s="1">
        <v>14</v>
      </c>
      <c r="B240" s="31">
        <v>139343</v>
      </c>
      <c r="C240" s="24" t="s">
        <v>170</v>
      </c>
      <c r="D240" s="1" t="s">
        <v>10</v>
      </c>
      <c r="E240" s="1"/>
      <c r="F240" s="1"/>
      <c r="G240" s="59">
        <v>430</v>
      </c>
      <c r="H240" s="75">
        <f t="shared" si="9"/>
        <v>0</v>
      </c>
      <c r="I240" s="88"/>
      <c r="J240" s="4"/>
      <c r="K240" s="1"/>
      <c r="L240" s="1"/>
      <c r="M240" s="1"/>
      <c r="N240" s="1"/>
      <c r="O240" s="1"/>
      <c r="P240" s="1"/>
      <c r="Q240" s="2"/>
      <c r="R240" s="1"/>
      <c r="S240" s="1"/>
      <c r="T240" s="1"/>
      <c r="U240" s="1"/>
    </row>
    <row r="241" spans="1:21" ht="76.5" x14ac:dyDescent="0.25">
      <c r="A241" s="1">
        <v>15</v>
      </c>
      <c r="B241" s="31">
        <v>139343</v>
      </c>
      <c r="C241" s="24" t="s">
        <v>171</v>
      </c>
      <c r="D241" s="1" t="s">
        <v>10</v>
      </c>
      <c r="E241" s="1"/>
      <c r="F241" s="1"/>
      <c r="G241" s="59">
        <v>430</v>
      </c>
      <c r="H241" s="75">
        <f t="shared" si="9"/>
        <v>0</v>
      </c>
      <c r="I241" s="88"/>
      <c r="J241" s="4"/>
      <c r="K241" s="1"/>
      <c r="L241" s="1"/>
      <c r="M241" s="1"/>
      <c r="N241" s="1"/>
      <c r="O241" s="1"/>
      <c r="P241" s="1"/>
      <c r="Q241" s="2"/>
      <c r="R241" s="1"/>
      <c r="S241" s="1"/>
      <c r="T241" s="1"/>
      <c r="U241" s="1"/>
    </row>
    <row r="242" spans="1:21" ht="76.5" x14ac:dyDescent="0.25">
      <c r="A242" s="1">
        <v>16</v>
      </c>
      <c r="B242" s="31">
        <v>139343</v>
      </c>
      <c r="C242" s="24" t="s">
        <v>172</v>
      </c>
      <c r="D242" s="1" t="s">
        <v>10</v>
      </c>
      <c r="E242" s="1"/>
      <c r="F242" s="1"/>
      <c r="G242" s="59">
        <v>430</v>
      </c>
      <c r="H242" s="75">
        <f t="shared" si="9"/>
        <v>0</v>
      </c>
      <c r="I242" s="88"/>
      <c r="J242" s="4"/>
      <c r="K242" s="1"/>
      <c r="L242" s="1"/>
      <c r="M242" s="1"/>
      <c r="N242" s="1"/>
      <c r="O242" s="1"/>
      <c r="P242" s="1"/>
      <c r="Q242" s="2"/>
      <c r="R242" s="1"/>
      <c r="S242" s="1"/>
      <c r="T242" s="1"/>
      <c r="U242" s="1"/>
    </row>
    <row r="243" spans="1:21" ht="127.5" x14ac:dyDescent="0.25">
      <c r="A243" s="1">
        <v>17</v>
      </c>
      <c r="B243" s="31">
        <v>139343</v>
      </c>
      <c r="C243" s="24" t="s">
        <v>173</v>
      </c>
      <c r="D243" s="1" t="s">
        <v>10</v>
      </c>
      <c r="E243" s="1"/>
      <c r="F243" s="1"/>
      <c r="G243" s="59">
        <v>311.89999999999998</v>
      </c>
      <c r="H243" s="75">
        <f t="shared" si="9"/>
        <v>0</v>
      </c>
      <c r="I243" s="88"/>
      <c r="J243" s="4"/>
      <c r="K243" s="1"/>
      <c r="L243" s="1"/>
      <c r="M243" s="1"/>
      <c r="N243" s="1"/>
      <c r="O243" s="1"/>
      <c r="P243" s="1"/>
      <c r="Q243" s="2"/>
      <c r="R243" s="1"/>
      <c r="S243" s="1"/>
      <c r="T243" s="1"/>
      <c r="U243" s="1"/>
    </row>
    <row r="244" spans="1:21" ht="89.25" x14ac:dyDescent="0.25">
      <c r="A244" s="1">
        <v>18</v>
      </c>
      <c r="B244" s="31">
        <v>139343</v>
      </c>
      <c r="C244" s="24" t="s">
        <v>174</v>
      </c>
      <c r="D244" s="1" t="s">
        <v>10</v>
      </c>
      <c r="E244" s="1"/>
      <c r="F244" s="1"/>
      <c r="G244" s="59">
        <v>284.2</v>
      </c>
      <c r="H244" s="75">
        <f t="shared" si="9"/>
        <v>0</v>
      </c>
      <c r="I244" s="88"/>
      <c r="J244" s="4"/>
      <c r="K244" s="1"/>
      <c r="L244" s="1"/>
      <c r="M244" s="1"/>
      <c r="N244" s="1"/>
      <c r="O244" s="1"/>
      <c r="P244" s="1"/>
      <c r="Q244" s="2"/>
      <c r="R244" s="1"/>
      <c r="S244" s="1"/>
      <c r="T244" s="1"/>
      <c r="U244" s="1"/>
    </row>
    <row r="245" spans="1:21" ht="114.75" x14ac:dyDescent="0.25">
      <c r="A245" s="1">
        <v>19</v>
      </c>
      <c r="B245" s="31">
        <v>139343</v>
      </c>
      <c r="C245" s="24" t="s">
        <v>175</v>
      </c>
      <c r="D245" s="1" t="s">
        <v>10</v>
      </c>
      <c r="E245" s="1"/>
      <c r="F245" s="1"/>
      <c r="G245" s="59">
        <v>281.25</v>
      </c>
      <c r="H245" s="75">
        <f t="shared" si="9"/>
        <v>0</v>
      </c>
      <c r="I245" s="88"/>
      <c r="J245" s="4"/>
      <c r="K245" s="1"/>
      <c r="L245" s="1"/>
      <c r="M245" s="1"/>
      <c r="N245" s="1"/>
      <c r="O245" s="1"/>
      <c r="P245" s="1"/>
      <c r="Q245" s="2"/>
      <c r="R245" s="1"/>
      <c r="S245" s="1"/>
      <c r="T245" s="1"/>
      <c r="U245" s="1"/>
    </row>
    <row r="246" spans="1:21" ht="102" x14ac:dyDescent="0.25">
      <c r="A246" s="1">
        <v>20</v>
      </c>
      <c r="B246" s="31">
        <v>139343</v>
      </c>
      <c r="C246" s="24" t="s">
        <v>176</v>
      </c>
      <c r="D246" s="1" t="s">
        <v>10</v>
      </c>
      <c r="E246" s="1"/>
      <c r="F246" s="1"/>
      <c r="G246" s="59" t="s">
        <v>510</v>
      </c>
      <c r="H246" s="75" t="e">
        <f t="shared" si="9"/>
        <v>#VALUE!</v>
      </c>
      <c r="I246" s="88"/>
      <c r="J246" s="4"/>
      <c r="K246" s="1"/>
      <c r="L246" s="1"/>
      <c r="M246" s="1"/>
      <c r="N246" s="1"/>
      <c r="O246" s="1"/>
      <c r="P246" s="1"/>
      <c r="Q246" s="2"/>
      <c r="R246" s="1"/>
      <c r="S246" s="1"/>
      <c r="T246" s="1"/>
      <c r="U246" s="1"/>
    </row>
    <row r="247" spans="1:21" ht="140.25" x14ac:dyDescent="0.25">
      <c r="A247" s="1">
        <v>21</v>
      </c>
      <c r="B247" s="31">
        <v>139343</v>
      </c>
      <c r="C247" s="24" t="s">
        <v>177</v>
      </c>
      <c r="D247" s="1" t="s">
        <v>10</v>
      </c>
      <c r="E247" s="1"/>
      <c r="F247" s="1"/>
      <c r="G247" s="59">
        <v>1053.5999999999999</v>
      </c>
      <c r="H247" s="75">
        <f t="shared" si="9"/>
        <v>0</v>
      </c>
      <c r="I247" s="88"/>
      <c r="J247" s="4"/>
      <c r="K247" s="1"/>
      <c r="L247" s="1"/>
      <c r="M247" s="1"/>
      <c r="N247" s="1"/>
      <c r="O247" s="1"/>
      <c r="P247" s="1"/>
      <c r="Q247" s="2"/>
      <c r="R247" s="1"/>
      <c r="S247" s="1"/>
      <c r="T247" s="1"/>
      <c r="U247" s="1"/>
    </row>
    <row r="248" spans="1:21" ht="153" x14ac:dyDescent="0.25">
      <c r="A248" s="1">
        <v>22</v>
      </c>
      <c r="B248" s="31">
        <v>139343</v>
      </c>
      <c r="C248" s="24" t="s">
        <v>178</v>
      </c>
      <c r="D248" s="1" t="s">
        <v>10</v>
      </c>
      <c r="E248" s="1"/>
      <c r="F248" s="1"/>
      <c r="G248" s="59">
        <v>753.4</v>
      </c>
      <c r="H248" s="75">
        <f t="shared" si="9"/>
        <v>0</v>
      </c>
      <c r="I248" s="88"/>
      <c r="J248" s="4"/>
      <c r="K248" s="1"/>
      <c r="L248" s="1"/>
      <c r="M248" s="1"/>
      <c r="N248" s="1"/>
      <c r="O248" s="1"/>
      <c r="P248" s="1"/>
      <c r="Q248" s="2"/>
      <c r="R248" s="1"/>
      <c r="S248" s="1"/>
      <c r="T248" s="1"/>
      <c r="U248" s="1"/>
    </row>
    <row r="249" spans="1:21" ht="114.75" x14ac:dyDescent="0.25">
      <c r="A249" s="1">
        <v>23</v>
      </c>
      <c r="B249" s="31">
        <v>139343</v>
      </c>
      <c r="C249" s="24" t="s">
        <v>179</v>
      </c>
      <c r="D249" s="1" t="s">
        <v>10</v>
      </c>
      <c r="E249" s="1"/>
      <c r="F249" s="1"/>
      <c r="G249" s="59">
        <v>274.25</v>
      </c>
      <c r="H249" s="75">
        <f t="shared" si="9"/>
        <v>0</v>
      </c>
      <c r="I249" s="88"/>
      <c r="J249" s="4"/>
      <c r="K249" s="1"/>
      <c r="L249" s="1"/>
      <c r="M249" s="1"/>
      <c r="N249" s="1"/>
      <c r="O249" s="1"/>
      <c r="P249" s="1"/>
      <c r="Q249" s="2"/>
      <c r="R249" s="1"/>
      <c r="S249" s="1"/>
      <c r="T249" s="1"/>
      <c r="U249" s="1"/>
    </row>
    <row r="250" spans="1:21" ht="127.5" x14ac:dyDescent="0.25">
      <c r="A250" s="1">
        <v>24</v>
      </c>
      <c r="B250" s="31">
        <v>139343</v>
      </c>
      <c r="C250" s="24" t="s">
        <v>180</v>
      </c>
      <c r="D250" s="1" t="s">
        <v>10</v>
      </c>
      <c r="E250" s="1"/>
      <c r="F250" s="1"/>
      <c r="G250" s="59">
        <v>641.5</v>
      </c>
      <c r="H250" s="75">
        <f t="shared" si="9"/>
        <v>0</v>
      </c>
      <c r="I250" s="88"/>
      <c r="J250" s="4"/>
      <c r="K250" s="1"/>
      <c r="L250" s="1"/>
      <c r="M250" s="1"/>
      <c r="N250" s="1"/>
      <c r="O250" s="1"/>
      <c r="P250" s="1"/>
      <c r="Q250" s="2"/>
      <c r="R250" s="1"/>
      <c r="S250" s="1"/>
      <c r="T250" s="1"/>
      <c r="U250" s="1"/>
    </row>
    <row r="251" spans="1:21" ht="127.5" x14ac:dyDescent="0.25">
      <c r="A251" s="1">
        <v>25</v>
      </c>
      <c r="B251" s="31">
        <v>139343</v>
      </c>
      <c r="C251" s="24" t="s">
        <v>181</v>
      </c>
      <c r="D251" s="1" t="s">
        <v>10</v>
      </c>
      <c r="E251" s="1"/>
      <c r="F251" s="1"/>
      <c r="G251" s="59">
        <v>581.29999999999995</v>
      </c>
      <c r="H251" s="75">
        <f t="shared" si="9"/>
        <v>0</v>
      </c>
      <c r="I251" s="88"/>
      <c r="J251" s="4"/>
      <c r="K251" s="1"/>
      <c r="L251" s="1"/>
      <c r="M251" s="1"/>
      <c r="N251" s="1"/>
      <c r="O251" s="1"/>
      <c r="P251" s="1"/>
      <c r="Q251" s="2"/>
      <c r="R251" s="1"/>
      <c r="S251" s="1"/>
      <c r="T251" s="1"/>
      <c r="U251" s="1"/>
    </row>
    <row r="252" spans="1:21" ht="165.75" x14ac:dyDescent="0.25">
      <c r="A252" s="1">
        <v>26</v>
      </c>
      <c r="B252" s="31">
        <v>139343</v>
      </c>
      <c r="C252" s="24" t="s">
        <v>182</v>
      </c>
      <c r="D252" s="1" t="s">
        <v>10</v>
      </c>
      <c r="E252" s="1"/>
      <c r="F252" s="1"/>
      <c r="G252" s="59">
        <v>268.60000000000002</v>
      </c>
      <c r="H252" s="75">
        <f t="shared" si="9"/>
        <v>0</v>
      </c>
      <c r="I252" s="88"/>
      <c r="J252" s="4"/>
      <c r="K252" s="1"/>
      <c r="L252" s="1"/>
      <c r="M252" s="1"/>
      <c r="N252" s="1"/>
      <c r="O252" s="1"/>
      <c r="P252" s="1"/>
      <c r="Q252" s="2"/>
      <c r="R252" s="1"/>
      <c r="S252" s="1"/>
      <c r="T252" s="1"/>
      <c r="U252" s="1"/>
    </row>
    <row r="253" spans="1:21" ht="114.75" x14ac:dyDescent="0.25">
      <c r="A253" s="1">
        <v>27</v>
      </c>
      <c r="B253" s="31">
        <v>139343</v>
      </c>
      <c r="C253" s="24" t="s">
        <v>183</v>
      </c>
      <c r="D253" s="1" t="s">
        <v>10</v>
      </c>
      <c r="E253" s="1"/>
      <c r="F253" s="1"/>
      <c r="G253" s="59">
        <v>643.65</v>
      </c>
      <c r="H253" s="75">
        <f t="shared" si="9"/>
        <v>0</v>
      </c>
      <c r="I253" s="88"/>
      <c r="J253" s="4"/>
      <c r="K253" s="1"/>
      <c r="L253" s="1"/>
      <c r="M253" s="1"/>
      <c r="N253" s="1"/>
      <c r="O253" s="1"/>
      <c r="P253" s="1"/>
      <c r="Q253" s="2"/>
      <c r="R253" s="1"/>
      <c r="S253" s="1"/>
      <c r="T253" s="1"/>
      <c r="U253" s="1"/>
    </row>
    <row r="254" spans="1:21" ht="114.75" x14ac:dyDescent="0.25">
      <c r="A254" s="1">
        <v>28</v>
      </c>
      <c r="B254" s="31">
        <v>139343</v>
      </c>
      <c r="C254" s="24" t="s">
        <v>184</v>
      </c>
      <c r="D254" s="1" t="s">
        <v>10</v>
      </c>
      <c r="E254" s="1"/>
      <c r="F254" s="1"/>
      <c r="G254" s="59">
        <v>425.8</v>
      </c>
      <c r="H254" s="75">
        <f t="shared" si="9"/>
        <v>0</v>
      </c>
      <c r="I254" s="88"/>
      <c r="J254" s="4"/>
      <c r="K254" s="1"/>
      <c r="L254" s="1"/>
      <c r="M254" s="1"/>
      <c r="N254" s="1"/>
      <c r="O254" s="1"/>
      <c r="P254" s="1"/>
      <c r="Q254" s="2"/>
      <c r="R254" s="1"/>
      <c r="S254" s="1"/>
      <c r="T254" s="1"/>
      <c r="U254" s="1"/>
    </row>
    <row r="255" spans="1:21" ht="76.5" x14ac:dyDescent="0.25">
      <c r="A255" s="1">
        <v>29</v>
      </c>
      <c r="B255" s="31">
        <v>139343</v>
      </c>
      <c r="C255" s="24" t="s">
        <v>185</v>
      </c>
      <c r="D255" s="1" t="s">
        <v>10</v>
      </c>
      <c r="E255" s="1"/>
      <c r="F255" s="1"/>
      <c r="G255" s="59">
        <v>561</v>
      </c>
      <c r="H255" s="75">
        <f t="shared" si="9"/>
        <v>0</v>
      </c>
      <c r="I255" s="88"/>
      <c r="J255" s="4"/>
      <c r="K255" s="1"/>
      <c r="L255" s="1"/>
      <c r="M255" s="1"/>
      <c r="N255" s="1"/>
      <c r="O255" s="1"/>
      <c r="P255" s="1"/>
      <c r="Q255" s="2"/>
      <c r="R255" s="1"/>
      <c r="S255" s="1"/>
      <c r="T255" s="1"/>
      <c r="U255" s="1"/>
    </row>
    <row r="256" spans="1:21" ht="102" x14ac:dyDescent="0.25">
      <c r="A256" s="1">
        <v>30</v>
      </c>
      <c r="B256" s="31">
        <v>139343</v>
      </c>
      <c r="C256" s="24" t="s">
        <v>186</v>
      </c>
      <c r="D256" s="1" t="s">
        <v>10</v>
      </c>
      <c r="E256" s="1"/>
      <c r="F256" s="1"/>
      <c r="G256" s="59">
        <v>800.6</v>
      </c>
      <c r="H256" s="75">
        <f t="shared" si="9"/>
        <v>0</v>
      </c>
      <c r="I256" s="88"/>
      <c r="J256" s="4"/>
      <c r="K256" s="1"/>
      <c r="L256" s="1"/>
      <c r="M256" s="1"/>
      <c r="N256" s="1"/>
      <c r="O256" s="1"/>
      <c r="P256" s="1"/>
      <c r="Q256" s="2"/>
      <c r="R256" s="1"/>
      <c r="S256" s="1"/>
      <c r="T256" s="1"/>
      <c r="U256" s="1"/>
    </row>
    <row r="257" spans="1:21" ht="89.25" x14ac:dyDescent="0.25">
      <c r="A257" s="1">
        <v>31</v>
      </c>
      <c r="B257" s="31">
        <v>139343</v>
      </c>
      <c r="C257" s="24" t="s">
        <v>187</v>
      </c>
      <c r="D257" s="1" t="s">
        <v>10</v>
      </c>
      <c r="E257" s="1"/>
      <c r="F257" s="1"/>
      <c r="G257" s="59">
        <v>448.3</v>
      </c>
      <c r="H257" s="75">
        <f t="shared" si="9"/>
        <v>0</v>
      </c>
      <c r="I257" s="88"/>
      <c r="J257" s="4"/>
      <c r="K257" s="1"/>
      <c r="L257" s="1"/>
      <c r="M257" s="1"/>
      <c r="N257" s="1"/>
      <c r="O257" s="1"/>
      <c r="P257" s="1"/>
      <c r="Q257" s="2"/>
      <c r="R257" s="1"/>
      <c r="S257" s="1"/>
      <c r="T257" s="1"/>
      <c r="U257" s="1"/>
    </row>
    <row r="258" spans="1:21" ht="127.5" x14ac:dyDescent="0.25">
      <c r="A258" s="1">
        <v>32</v>
      </c>
      <c r="B258" s="31">
        <v>139343</v>
      </c>
      <c r="C258" s="24" t="s">
        <v>188</v>
      </c>
      <c r="D258" s="1" t="s">
        <v>10</v>
      </c>
      <c r="E258" s="1"/>
      <c r="F258" s="1"/>
      <c r="G258" s="59">
        <v>617.5</v>
      </c>
      <c r="H258" s="75">
        <f t="shared" si="9"/>
        <v>0</v>
      </c>
      <c r="I258" s="88"/>
      <c r="J258" s="4"/>
      <c r="Q258" s="2"/>
    </row>
    <row r="259" spans="1:21" ht="153" x14ac:dyDescent="0.25">
      <c r="A259" s="1">
        <v>33</v>
      </c>
      <c r="B259" s="31">
        <v>139343</v>
      </c>
      <c r="C259" s="24" t="s">
        <v>189</v>
      </c>
      <c r="D259" s="1" t="s">
        <v>10</v>
      </c>
      <c r="E259" s="1"/>
      <c r="F259" s="1"/>
      <c r="G259" s="59">
        <v>790.3</v>
      </c>
      <c r="H259" s="75">
        <f t="shared" si="9"/>
        <v>0</v>
      </c>
      <c r="I259" s="88"/>
      <c r="J259" s="4"/>
      <c r="Q259" s="2"/>
    </row>
    <row r="260" spans="1:21" ht="153" x14ac:dyDescent="0.25">
      <c r="A260" s="1">
        <v>34</v>
      </c>
      <c r="B260" s="31">
        <v>139343</v>
      </c>
      <c r="C260" s="24" t="s">
        <v>190</v>
      </c>
      <c r="D260" s="1" t="s">
        <v>10</v>
      </c>
      <c r="E260" s="1"/>
      <c r="F260" s="1"/>
      <c r="G260" s="59">
        <v>631.70000000000005</v>
      </c>
      <c r="H260" s="75">
        <f t="shared" si="9"/>
        <v>0</v>
      </c>
      <c r="I260" s="88"/>
      <c r="J260" s="4"/>
      <c r="Q260" s="2"/>
    </row>
    <row r="261" spans="1:21" ht="89.25" x14ac:dyDescent="0.25">
      <c r="A261" s="1">
        <v>35</v>
      </c>
      <c r="B261" s="31">
        <v>139343</v>
      </c>
      <c r="C261" s="24" t="s">
        <v>191</v>
      </c>
      <c r="D261" s="1" t="s">
        <v>10</v>
      </c>
      <c r="E261" s="1"/>
      <c r="F261" s="1"/>
      <c r="G261" s="59">
        <v>578.75</v>
      </c>
      <c r="H261" s="75">
        <f t="shared" si="9"/>
        <v>0</v>
      </c>
      <c r="I261" s="88"/>
      <c r="J261" s="4"/>
      <c r="K261" s="1"/>
      <c r="L261" s="1"/>
      <c r="M261" s="1"/>
      <c r="N261" s="1"/>
      <c r="O261" s="1"/>
      <c r="P261" s="1"/>
      <c r="Q261" s="2"/>
      <c r="R261" s="1"/>
      <c r="S261" s="1"/>
      <c r="T261" s="1"/>
    </row>
    <row r="262" spans="1:21" ht="127.5" x14ac:dyDescent="0.25">
      <c r="A262" s="1">
        <v>36</v>
      </c>
      <c r="B262" s="31">
        <v>139343</v>
      </c>
      <c r="C262" s="24" t="s">
        <v>192</v>
      </c>
      <c r="D262" s="1" t="s">
        <v>10</v>
      </c>
      <c r="E262" s="1"/>
      <c r="F262" s="1"/>
      <c r="G262" s="59">
        <v>327.25</v>
      </c>
      <c r="H262" s="75">
        <f t="shared" si="9"/>
        <v>0</v>
      </c>
      <c r="I262" s="88"/>
      <c r="J262" s="4"/>
      <c r="K262" s="1"/>
      <c r="L262" s="1"/>
      <c r="M262" s="1"/>
      <c r="N262" s="1"/>
      <c r="O262" s="1"/>
      <c r="P262" s="1"/>
      <c r="Q262" s="2"/>
      <c r="R262" s="1"/>
      <c r="S262" s="1"/>
      <c r="T262" s="1"/>
    </row>
    <row r="263" spans="1:21" ht="127.5" x14ac:dyDescent="0.25">
      <c r="A263" s="1">
        <v>37</v>
      </c>
      <c r="B263" s="31">
        <v>139343</v>
      </c>
      <c r="C263" s="24" t="s">
        <v>193</v>
      </c>
      <c r="D263" s="1" t="s">
        <v>10</v>
      </c>
      <c r="E263" s="1"/>
      <c r="F263" s="1"/>
      <c r="G263" s="59">
        <v>279.8</v>
      </c>
      <c r="H263" s="75">
        <f t="shared" si="9"/>
        <v>0</v>
      </c>
      <c r="I263" s="88"/>
      <c r="J263" s="4"/>
      <c r="K263" s="1"/>
      <c r="L263" s="1"/>
      <c r="M263" s="1"/>
      <c r="N263" s="1"/>
      <c r="O263" s="1"/>
      <c r="P263" s="1"/>
      <c r="Q263" s="2"/>
      <c r="R263" s="1"/>
      <c r="S263" s="1"/>
      <c r="T263" s="1"/>
    </row>
    <row r="264" spans="1:21" ht="102" x14ac:dyDescent="0.25">
      <c r="A264" s="1">
        <v>38</v>
      </c>
      <c r="B264" s="31">
        <v>139343</v>
      </c>
      <c r="C264" s="24" t="s">
        <v>194</v>
      </c>
      <c r="D264" s="1" t="s">
        <v>10</v>
      </c>
      <c r="E264" s="1"/>
      <c r="F264" s="1"/>
      <c r="G264" s="59">
        <v>599</v>
      </c>
      <c r="H264" s="75">
        <f t="shared" si="9"/>
        <v>0</v>
      </c>
      <c r="I264" s="88"/>
      <c r="J264" s="4"/>
      <c r="K264" s="1"/>
      <c r="L264" s="1"/>
      <c r="M264" s="1"/>
      <c r="N264" s="1"/>
      <c r="O264" s="1"/>
      <c r="P264" s="1"/>
      <c r="Q264" s="2"/>
      <c r="R264" s="1"/>
      <c r="S264" s="1"/>
      <c r="T264" s="1"/>
    </row>
    <row r="265" spans="1:21" ht="102" x14ac:dyDescent="0.25">
      <c r="A265" s="1">
        <v>39</v>
      </c>
      <c r="B265" s="31">
        <v>139343</v>
      </c>
      <c r="C265" s="24" t="s">
        <v>195</v>
      </c>
      <c r="D265" s="1" t="s">
        <v>10</v>
      </c>
      <c r="E265" s="1"/>
      <c r="F265" s="1"/>
      <c r="G265" s="59">
        <v>564</v>
      </c>
      <c r="H265" s="75">
        <f t="shared" si="9"/>
        <v>0</v>
      </c>
      <c r="I265" s="88"/>
      <c r="J265" s="4"/>
      <c r="K265" s="1"/>
      <c r="L265" s="1"/>
      <c r="M265" s="1"/>
      <c r="N265" s="1"/>
      <c r="O265" s="1"/>
      <c r="P265" s="1"/>
      <c r="Q265" s="2"/>
      <c r="R265" s="1"/>
      <c r="S265" s="1"/>
      <c r="T265" s="1"/>
    </row>
    <row r="266" spans="1:21" ht="102" x14ac:dyDescent="0.25">
      <c r="A266" s="1">
        <v>40</v>
      </c>
      <c r="B266" s="31">
        <v>139343</v>
      </c>
      <c r="C266" s="24" t="s">
        <v>196</v>
      </c>
      <c r="D266" s="1" t="s">
        <v>10</v>
      </c>
      <c r="E266" s="1"/>
      <c r="F266" s="1"/>
      <c r="G266" s="59">
        <v>564</v>
      </c>
      <c r="H266" s="75">
        <f t="shared" si="9"/>
        <v>0</v>
      </c>
      <c r="I266" s="88"/>
      <c r="J266" s="4"/>
      <c r="K266" s="1"/>
      <c r="L266" s="1"/>
      <c r="M266" s="1"/>
      <c r="N266" s="1"/>
      <c r="O266" s="1"/>
      <c r="P266" s="1"/>
      <c r="Q266" s="2"/>
      <c r="R266" s="1"/>
      <c r="S266" s="1"/>
      <c r="T266" s="1"/>
    </row>
    <row r="267" spans="1:21" ht="102" x14ac:dyDescent="0.25">
      <c r="A267" s="1">
        <v>41</v>
      </c>
      <c r="B267" s="31">
        <v>139343</v>
      </c>
      <c r="C267" s="24" t="s">
        <v>197</v>
      </c>
      <c r="D267" s="1" t="s">
        <v>10</v>
      </c>
      <c r="E267" s="1"/>
      <c r="F267" s="1"/>
      <c r="G267" s="59">
        <v>564</v>
      </c>
      <c r="H267" s="75">
        <f t="shared" si="9"/>
        <v>0</v>
      </c>
      <c r="I267" s="88"/>
      <c r="J267" s="4"/>
      <c r="K267" s="1"/>
      <c r="L267" s="1"/>
      <c r="M267" s="1"/>
      <c r="N267" s="1"/>
      <c r="O267" s="1"/>
      <c r="P267" s="1"/>
      <c r="Q267" s="2"/>
      <c r="R267" s="1"/>
      <c r="S267" s="1"/>
      <c r="T267" s="1"/>
    </row>
    <row r="268" spans="1:21" ht="140.25" x14ac:dyDescent="0.25">
      <c r="A268" s="1">
        <v>42</v>
      </c>
      <c r="B268" s="31">
        <v>139343</v>
      </c>
      <c r="C268" s="24" t="s">
        <v>198</v>
      </c>
      <c r="D268" s="1" t="s">
        <v>10</v>
      </c>
      <c r="E268" s="1"/>
      <c r="F268" s="1"/>
      <c r="G268" s="59">
        <v>318</v>
      </c>
      <c r="H268" s="75">
        <f t="shared" si="9"/>
        <v>0</v>
      </c>
      <c r="I268" s="88"/>
      <c r="J268" s="4"/>
      <c r="K268" s="1"/>
      <c r="L268" s="1"/>
      <c r="M268" s="1"/>
      <c r="N268" s="1"/>
      <c r="O268" s="1"/>
      <c r="P268" s="1"/>
      <c r="Q268" s="2"/>
      <c r="R268" s="1"/>
      <c r="S268" s="1"/>
      <c r="T268" s="1"/>
    </row>
    <row r="269" spans="1:21" ht="140.25" x14ac:dyDescent="0.25">
      <c r="A269" s="1">
        <v>43</v>
      </c>
      <c r="B269" s="31">
        <v>139343</v>
      </c>
      <c r="C269" s="24" t="s">
        <v>199</v>
      </c>
      <c r="D269" s="1" t="s">
        <v>10</v>
      </c>
      <c r="E269" s="1"/>
      <c r="F269" s="1"/>
      <c r="G269" s="59">
        <v>328</v>
      </c>
      <c r="H269" s="75">
        <f t="shared" si="9"/>
        <v>0</v>
      </c>
      <c r="I269" s="88"/>
      <c r="J269" s="4"/>
      <c r="K269" s="1"/>
      <c r="L269" s="1"/>
      <c r="M269" s="1"/>
      <c r="N269" s="1"/>
      <c r="O269" s="1"/>
      <c r="P269" s="1"/>
      <c r="Q269" s="2"/>
      <c r="R269" s="1"/>
      <c r="S269" s="1"/>
      <c r="T269" s="1"/>
    </row>
    <row r="270" spans="1:21" ht="140.25" x14ac:dyDescent="0.25">
      <c r="A270" s="1">
        <v>44</v>
      </c>
      <c r="B270" s="31">
        <v>139343</v>
      </c>
      <c r="C270" s="24" t="s">
        <v>200</v>
      </c>
      <c r="D270" s="1" t="s">
        <v>10</v>
      </c>
      <c r="E270" s="1"/>
      <c r="F270" s="1"/>
      <c r="G270" s="59">
        <v>328</v>
      </c>
      <c r="H270" s="75">
        <f t="shared" si="9"/>
        <v>0</v>
      </c>
      <c r="I270" s="88"/>
      <c r="J270" s="4"/>
      <c r="K270" s="1"/>
      <c r="L270" s="1"/>
      <c r="M270" s="1"/>
      <c r="N270" s="1"/>
      <c r="O270" s="1"/>
      <c r="P270" s="1"/>
      <c r="Q270" s="2"/>
      <c r="R270" s="1"/>
      <c r="S270" s="1"/>
      <c r="T270" s="1"/>
    </row>
    <row r="271" spans="1:21" ht="140.25" x14ac:dyDescent="0.25">
      <c r="A271" s="1">
        <v>45</v>
      </c>
      <c r="B271" s="31">
        <v>139343</v>
      </c>
      <c r="C271" s="24" t="s">
        <v>201</v>
      </c>
      <c r="D271" s="1" t="s">
        <v>10</v>
      </c>
      <c r="E271" s="1"/>
      <c r="F271" s="1"/>
      <c r="G271" s="59">
        <v>328</v>
      </c>
      <c r="H271" s="75">
        <f t="shared" si="9"/>
        <v>0</v>
      </c>
      <c r="I271" s="88"/>
      <c r="J271" s="4"/>
      <c r="K271" s="1"/>
      <c r="L271" s="1"/>
      <c r="M271" s="1"/>
      <c r="N271" s="1"/>
      <c r="O271" s="1"/>
      <c r="P271" s="1"/>
      <c r="Q271" s="2"/>
      <c r="R271" s="1"/>
      <c r="S271" s="1"/>
      <c r="T271" s="1"/>
    </row>
    <row r="272" spans="1:21" ht="102" x14ac:dyDescent="0.25">
      <c r="A272" s="1">
        <v>46</v>
      </c>
      <c r="B272" s="31">
        <v>139343</v>
      </c>
      <c r="C272" s="24" t="s">
        <v>202</v>
      </c>
      <c r="D272" s="1" t="s">
        <v>10</v>
      </c>
      <c r="E272" s="1"/>
      <c r="F272" s="1"/>
      <c r="G272" s="59">
        <v>385</v>
      </c>
      <c r="H272" s="75">
        <f t="shared" si="9"/>
        <v>0</v>
      </c>
      <c r="I272" s="88"/>
      <c r="J272" s="4"/>
      <c r="K272" s="1"/>
      <c r="L272" s="1"/>
      <c r="M272" s="1"/>
      <c r="N272" s="1"/>
      <c r="O272" s="1"/>
      <c r="P272" s="1"/>
      <c r="Q272" s="2"/>
      <c r="R272" s="1"/>
      <c r="S272" s="1"/>
      <c r="T272" s="1"/>
    </row>
    <row r="273" spans="1:20" ht="102" x14ac:dyDescent="0.25">
      <c r="A273" s="1">
        <v>47</v>
      </c>
      <c r="B273" s="31">
        <v>139343</v>
      </c>
      <c r="C273" s="24" t="s">
        <v>203</v>
      </c>
      <c r="D273" s="1" t="s">
        <v>10</v>
      </c>
      <c r="E273" s="1"/>
      <c r="F273" s="1"/>
      <c r="G273" s="59">
        <v>375</v>
      </c>
      <c r="H273" s="75">
        <f t="shared" si="9"/>
        <v>0</v>
      </c>
      <c r="I273" s="88"/>
      <c r="J273" s="4"/>
      <c r="K273" s="1"/>
      <c r="L273" s="1"/>
      <c r="M273" s="1"/>
      <c r="N273" s="1"/>
      <c r="O273" s="1"/>
      <c r="P273" s="1"/>
      <c r="Q273" s="2"/>
      <c r="R273" s="1"/>
      <c r="S273" s="1"/>
      <c r="T273" s="1"/>
    </row>
    <row r="274" spans="1:20" ht="102" x14ac:dyDescent="0.25">
      <c r="A274" s="1">
        <v>48</v>
      </c>
      <c r="B274" s="31">
        <v>139343</v>
      </c>
      <c r="C274" s="24" t="s">
        <v>204</v>
      </c>
      <c r="D274" s="1" t="s">
        <v>10</v>
      </c>
      <c r="E274" s="1"/>
      <c r="F274" s="1"/>
      <c r="G274" s="59">
        <v>375</v>
      </c>
      <c r="H274" s="75">
        <f t="shared" si="9"/>
        <v>0</v>
      </c>
      <c r="I274" s="88"/>
      <c r="J274" s="4"/>
      <c r="K274" s="1"/>
      <c r="L274" s="1"/>
      <c r="M274" s="1"/>
      <c r="N274" s="1"/>
      <c r="O274" s="1"/>
      <c r="P274" s="1"/>
      <c r="Q274" s="2"/>
      <c r="R274" s="1"/>
      <c r="S274" s="1"/>
      <c r="T274" s="1"/>
    </row>
    <row r="275" spans="1:20" ht="102" x14ac:dyDescent="0.25">
      <c r="A275" s="1">
        <v>49</v>
      </c>
      <c r="B275" s="31">
        <v>139343</v>
      </c>
      <c r="C275" s="24" t="s">
        <v>205</v>
      </c>
      <c r="D275" s="1" t="s">
        <v>10</v>
      </c>
      <c r="E275" s="1"/>
      <c r="F275" s="1"/>
      <c r="G275" s="59">
        <v>375</v>
      </c>
      <c r="H275" s="75">
        <f t="shared" si="9"/>
        <v>0</v>
      </c>
      <c r="I275" s="88"/>
      <c r="J275" s="4"/>
      <c r="K275" s="1"/>
      <c r="L275" s="1"/>
      <c r="M275" s="1"/>
      <c r="N275" s="1"/>
      <c r="O275" s="1"/>
      <c r="P275" s="1"/>
      <c r="Q275" s="2"/>
      <c r="R275" s="1"/>
      <c r="S275" s="1"/>
      <c r="T275" s="1"/>
    </row>
    <row r="276" spans="1:20" ht="127.5" x14ac:dyDescent="0.25">
      <c r="A276" s="1">
        <v>50</v>
      </c>
      <c r="B276" s="31">
        <v>139343</v>
      </c>
      <c r="C276" s="24" t="s">
        <v>206</v>
      </c>
      <c r="D276" s="1" t="s">
        <v>10</v>
      </c>
      <c r="E276" s="1"/>
      <c r="F276" s="1"/>
      <c r="G276" s="59">
        <v>400</v>
      </c>
      <c r="H276" s="75">
        <f t="shared" si="9"/>
        <v>0</v>
      </c>
      <c r="I276" s="88"/>
      <c r="J276" s="4"/>
      <c r="K276" s="1"/>
      <c r="L276" s="1"/>
      <c r="M276" s="1"/>
      <c r="N276" s="1"/>
      <c r="O276" s="1"/>
      <c r="P276" s="1"/>
      <c r="Q276" s="2"/>
      <c r="R276" s="1"/>
      <c r="S276" s="1"/>
      <c r="T276" s="1"/>
    </row>
    <row r="277" spans="1:20" ht="127.5" x14ac:dyDescent="0.25">
      <c r="A277" s="1">
        <v>51</v>
      </c>
      <c r="B277" s="31">
        <v>139343</v>
      </c>
      <c r="C277" s="24" t="s">
        <v>207</v>
      </c>
      <c r="D277" s="1" t="s">
        <v>10</v>
      </c>
      <c r="E277" s="1"/>
      <c r="F277" s="1"/>
      <c r="G277" s="59">
        <v>500</v>
      </c>
      <c r="H277" s="75">
        <f t="shared" si="9"/>
        <v>0</v>
      </c>
      <c r="I277" s="88"/>
      <c r="J277" s="4"/>
      <c r="K277" s="1"/>
      <c r="L277" s="1"/>
      <c r="M277" s="1"/>
      <c r="N277" s="1"/>
      <c r="O277" s="1"/>
      <c r="P277" s="1"/>
      <c r="Q277" s="2"/>
      <c r="R277" s="1"/>
      <c r="S277" s="1"/>
      <c r="T277" s="1"/>
    </row>
    <row r="278" spans="1:20" ht="127.5" x14ac:dyDescent="0.25">
      <c r="A278" s="1">
        <v>52</v>
      </c>
      <c r="B278" s="31">
        <v>139343</v>
      </c>
      <c r="C278" s="24" t="s">
        <v>208</v>
      </c>
      <c r="D278" s="1" t="s">
        <v>10</v>
      </c>
      <c r="E278" s="1"/>
      <c r="F278" s="1"/>
      <c r="G278" s="59">
        <v>500</v>
      </c>
      <c r="H278" s="75">
        <f t="shared" si="9"/>
        <v>0</v>
      </c>
      <c r="I278" s="88"/>
      <c r="J278" s="4"/>
      <c r="K278" s="1"/>
      <c r="L278" s="1"/>
      <c r="M278" s="1"/>
      <c r="N278" s="1"/>
      <c r="O278" s="1"/>
      <c r="P278" s="1"/>
      <c r="Q278" s="2"/>
      <c r="R278" s="1"/>
      <c r="S278" s="1"/>
      <c r="T278" s="1"/>
    </row>
    <row r="279" spans="1:20" ht="127.5" x14ac:dyDescent="0.25">
      <c r="A279" s="1">
        <v>53</v>
      </c>
      <c r="B279" s="31">
        <v>139343</v>
      </c>
      <c r="C279" s="24" t="s">
        <v>209</v>
      </c>
      <c r="D279" s="1" t="s">
        <v>10</v>
      </c>
      <c r="E279" s="1"/>
      <c r="F279" s="1"/>
      <c r="G279" s="59">
        <v>500</v>
      </c>
      <c r="H279" s="75">
        <f t="shared" si="9"/>
        <v>0</v>
      </c>
      <c r="I279" s="88"/>
      <c r="J279" s="4"/>
      <c r="K279" s="1"/>
      <c r="L279" s="1"/>
      <c r="M279" s="1"/>
      <c r="N279" s="1"/>
      <c r="O279" s="1"/>
      <c r="P279" s="1"/>
      <c r="Q279" s="2"/>
      <c r="R279" s="1"/>
      <c r="S279" s="1"/>
      <c r="T279" s="1"/>
    </row>
    <row r="280" spans="1:20" ht="114.75" x14ac:dyDescent="0.25">
      <c r="A280" s="1">
        <v>54</v>
      </c>
      <c r="B280" s="31">
        <v>139343</v>
      </c>
      <c r="C280" s="24" t="s">
        <v>210</v>
      </c>
      <c r="D280" s="1" t="s">
        <v>10</v>
      </c>
      <c r="E280" s="1"/>
      <c r="F280" s="1"/>
      <c r="G280" s="59">
        <v>950</v>
      </c>
      <c r="H280" s="75">
        <f t="shared" si="9"/>
        <v>0</v>
      </c>
      <c r="I280" s="88"/>
      <c r="J280" s="4"/>
      <c r="K280" s="1"/>
      <c r="L280" s="1"/>
      <c r="M280" s="1"/>
      <c r="N280" s="1"/>
      <c r="O280" s="1"/>
      <c r="P280" s="1"/>
      <c r="Q280" s="2"/>
      <c r="R280" s="1"/>
      <c r="S280" s="1"/>
      <c r="T280" s="1"/>
    </row>
    <row r="281" spans="1:20" ht="114.75" x14ac:dyDescent="0.25">
      <c r="A281" s="1">
        <v>55</v>
      </c>
      <c r="B281" s="31">
        <v>139343</v>
      </c>
      <c r="C281" s="24" t="s">
        <v>211</v>
      </c>
      <c r="D281" s="1" t="s">
        <v>10</v>
      </c>
      <c r="E281" s="1"/>
      <c r="F281" s="1"/>
      <c r="G281" s="59">
        <v>1034.1500000000001</v>
      </c>
      <c r="H281" s="75">
        <f t="shared" si="9"/>
        <v>0</v>
      </c>
      <c r="I281" s="88"/>
      <c r="J281" s="4"/>
      <c r="K281" s="1"/>
      <c r="L281" s="1"/>
      <c r="M281" s="1"/>
      <c r="N281" s="1"/>
      <c r="O281" s="1"/>
      <c r="P281" s="1"/>
      <c r="Q281" s="2"/>
      <c r="R281" s="1"/>
      <c r="S281" s="1"/>
      <c r="T281" s="1"/>
    </row>
    <row r="282" spans="1:20" ht="114.75" x14ac:dyDescent="0.25">
      <c r="A282" s="1">
        <v>56</v>
      </c>
      <c r="B282" s="31">
        <v>139343</v>
      </c>
      <c r="C282" s="24" t="s">
        <v>212</v>
      </c>
      <c r="D282" s="1" t="s">
        <v>10</v>
      </c>
      <c r="E282" s="1"/>
      <c r="F282" s="1"/>
      <c r="G282" s="59">
        <v>1034.1500000000001</v>
      </c>
      <c r="H282" s="75">
        <f t="shared" si="9"/>
        <v>0</v>
      </c>
      <c r="I282" s="88"/>
      <c r="J282" s="4"/>
      <c r="K282" s="1"/>
      <c r="L282" s="1"/>
      <c r="M282" s="1"/>
      <c r="N282" s="1"/>
      <c r="O282" s="1"/>
      <c r="P282" s="1"/>
      <c r="Q282" s="2"/>
      <c r="R282" s="1"/>
      <c r="S282" s="1"/>
      <c r="T282" s="1"/>
    </row>
    <row r="283" spans="1:20" ht="114.75" x14ac:dyDescent="0.25">
      <c r="A283" s="1">
        <v>57</v>
      </c>
      <c r="B283" s="31">
        <v>139343</v>
      </c>
      <c r="C283" s="24" t="s">
        <v>213</v>
      </c>
      <c r="D283" s="1" t="s">
        <v>10</v>
      </c>
      <c r="E283" s="1"/>
      <c r="F283" s="1"/>
      <c r="G283" s="59">
        <v>1034.1500000000001</v>
      </c>
      <c r="H283" s="75">
        <f>G283*F283</f>
        <v>0</v>
      </c>
      <c r="I283" s="88"/>
      <c r="J283" s="4"/>
      <c r="K283" s="1"/>
      <c r="L283" s="1"/>
      <c r="M283" s="1"/>
      <c r="N283" s="1"/>
      <c r="O283" s="1"/>
      <c r="P283" s="1"/>
      <c r="Q283" s="2"/>
      <c r="R283" s="1"/>
      <c r="S283" s="1"/>
      <c r="T283" s="1"/>
    </row>
    <row r="284" spans="1:20" ht="114.75" x14ac:dyDescent="0.25">
      <c r="A284" s="1">
        <v>58</v>
      </c>
      <c r="B284" s="31">
        <v>139343</v>
      </c>
      <c r="C284" s="24" t="s">
        <v>214</v>
      </c>
      <c r="D284" s="1" t="s">
        <v>10</v>
      </c>
      <c r="E284" s="1"/>
      <c r="F284" s="1"/>
      <c r="G284" s="59">
        <v>500</v>
      </c>
      <c r="H284" s="75">
        <f t="shared" si="9"/>
        <v>0</v>
      </c>
      <c r="I284" s="88"/>
      <c r="J284" s="4"/>
      <c r="K284" s="1"/>
      <c r="L284" s="1"/>
      <c r="M284" s="1"/>
      <c r="N284" s="1"/>
      <c r="O284" s="1"/>
      <c r="P284" s="1"/>
      <c r="Q284" s="2"/>
      <c r="R284" s="1"/>
      <c r="S284" s="1"/>
      <c r="T284" s="1"/>
    </row>
    <row r="285" spans="1:20" ht="114.75" x14ac:dyDescent="0.25">
      <c r="A285" s="1">
        <v>59</v>
      </c>
      <c r="B285" s="31">
        <v>139343</v>
      </c>
      <c r="C285" s="24" t="s">
        <v>215</v>
      </c>
      <c r="D285" s="1" t="s">
        <v>10</v>
      </c>
      <c r="E285" s="1"/>
      <c r="F285" s="1"/>
      <c r="G285" s="59">
        <v>449</v>
      </c>
      <c r="H285" s="75">
        <f t="shared" si="9"/>
        <v>0</v>
      </c>
      <c r="I285" s="88"/>
      <c r="J285" s="4"/>
      <c r="K285" s="1"/>
      <c r="L285" s="1"/>
      <c r="M285" s="1"/>
      <c r="N285" s="1"/>
      <c r="O285" s="1"/>
      <c r="P285" s="1"/>
      <c r="Q285" s="2"/>
      <c r="R285" s="1"/>
      <c r="S285" s="1"/>
      <c r="T285" s="1"/>
    </row>
    <row r="286" spans="1:20" ht="114.75" x14ac:dyDescent="0.25">
      <c r="A286" s="1">
        <v>60</v>
      </c>
      <c r="B286" s="31">
        <v>139343</v>
      </c>
      <c r="C286" s="24" t="s">
        <v>216</v>
      </c>
      <c r="D286" s="1" t="s">
        <v>10</v>
      </c>
      <c r="E286" s="1"/>
      <c r="F286" s="1"/>
      <c r="G286" s="59">
        <v>449</v>
      </c>
      <c r="H286" s="75">
        <f t="shared" si="9"/>
        <v>0</v>
      </c>
      <c r="I286" s="88"/>
      <c r="J286" s="4"/>
      <c r="K286" s="1"/>
      <c r="L286" s="1"/>
      <c r="M286" s="1"/>
      <c r="N286" s="1"/>
      <c r="O286" s="1"/>
      <c r="P286" s="1"/>
      <c r="Q286" s="2"/>
      <c r="R286" s="1"/>
      <c r="S286" s="1"/>
      <c r="T286" s="1"/>
    </row>
    <row r="287" spans="1:20" ht="114.75" x14ac:dyDescent="0.25">
      <c r="A287" s="1">
        <v>61</v>
      </c>
      <c r="B287" s="31">
        <v>139343</v>
      </c>
      <c r="C287" s="24" t="s">
        <v>217</v>
      </c>
      <c r="D287" s="1" t="s">
        <v>10</v>
      </c>
      <c r="E287" s="1"/>
      <c r="F287" s="1"/>
      <c r="G287" s="59">
        <v>449</v>
      </c>
      <c r="H287" s="75">
        <f t="shared" si="9"/>
        <v>0</v>
      </c>
      <c r="I287" s="88"/>
      <c r="J287" s="4"/>
      <c r="K287" s="1"/>
      <c r="L287" s="1"/>
      <c r="M287" s="1"/>
      <c r="N287" s="1"/>
      <c r="O287" s="1"/>
      <c r="P287" s="1"/>
      <c r="Q287" s="2"/>
      <c r="R287" s="1"/>
      <c r="S287" s="1"/>
      <c r="T287" s="1"/>
    </row>
    <row r="288" spans="1:20" ht="140.25" x14ac:dyDescent="0.25">
      <c r="A288" s="1">
        <v>62</v>
      </c>
      <c r="B288" s="31">
        <v>139343</v>
      </c>
      <c r="C288" s="24" t="s">
        <v>218</v>
      </c>
      <c r="D288" s="1" t="s">
        <v>10</v>
      </c>
      <c r="E288" s="1"/>
      <c r="F288" s="1"/>
      <c r="G288" s="59">
        <v>299</v>
      </c>
      <c r="H288" s="75">
        <f t="shared" si="9"/>
        <v>0</v>
      </c>
      <c r="I288" s="88"/>
      <c r="J288" s="4"/>
      <c r="K288" s="1"/>
      <c r="L288" s="1"/>
      <c r="M288" s="1"/>
      <c r="N288" s="1"/>
      <c r="O288" s="1"/>
      <c r="P288" s="1"/>
      <c r="Q288" s="2"/>
      <c r="R288" s="1"/>
      <c r="S288" s="1"/>
      <c r="T288" s="1"/>
    </row>
    <row r="289" spans="1:20" ht="140.25" x14ac:dyDescent="0.25">
      <c r="A289" s="1">
        <v>63</v>
      </c>
      <c r="B289" s="31">
        <v>139343</v>
      </c>
      <c r="C289" s="24" t="s">
        <v>219</v>
      </c>
      <c r="D289" s="1" t="s">
        <v>10</v>
      </c>
      <c r="E289" s="1"/>
      <c r="F289" s="1"/>
      <c r="G289" s="59">
        <v>390</v>
      </c>
      <c r="H289" s="75">
        <f t="shared" si="9"/>
        <v>0</v>
      </c>
      <c r="I289" s="88"/>
      <c r="J289" s="4"/>
      <c r="K289" s="1"/>
      <c r="L289" s="1"/>
      <c r="M289" s="1"/>
      <c r="N289" s="1"/>
      <c r="O289" s="1"/>
      <c r="P289" s="1"/>
      <c r="Q289" s="2"/>
      <c r="R289" s="1"/>
      <c r="S289" s="1"/>
      <c r="T289" s="1"/>
    </row>
    <row r="290" spans="1:20" ht="140.25" x14ac:dyDescent="0.25">
      <c r="A290" s="1">
        <v>64</v>
      </c>
      <c r="B290" s="31">
        <v>139343</v>
      </c>
      <c r="C290" s="24" t="s">
        <v>220</v>
      </c>
      <c r="D290" s="1" t="s">
        <v>10</v>
      </c>
      <c r="E290" s="1"/>
      <c r="F290" s="1"/>
      <c r="G290" s="59">
        <v>390</v>
      </c>
      <c r="H290" s="75">
        <f t="shared" si="9"/>
        <v>0</v>
      </c>
      <c r="I290" s="88"/>
      <c r="J290" s="4"/>
      <c r="K290" s="1"/>
      <c r="L290" s="1"/>
      <c r="M290" s="1"/>
      <c r="N290" s="1"/>
      <c r="O290" s="1"/>
      <c r="P290" s="1"/>
      <c r="Q290" s="2"/>
      <c r="R290" s="1"/>
      <c r="S290" s="1"/>
      <c r="T290" s="1"/>
    </row>
    <row r="291" spans="1:20" ht="140.25" x14ac:dyDescent="0.25">
      <c r="A291" s="1">
        <v>65</v>
      </c>
      <c r="B291" s="31">
        <v>139343</v>
      </c>
      <c r="C291" s="24" t="s">
        <v>221</v>
      </c>
      <c r="D291" s="1" t="s">
        <v>10</v>
      </c>
      <c r="E291" s="1"/>
      <c r="F291" s="1"/>
      <c r="G291" s="59">
        <v>390</v>
      </c>
      <c r="H291" s="75">
        <f>G291*F291</f>
        <v>0</v>
      </c>
      <c r="I291" s="88"/>
      <c r="J291" s="4"/>
      <c r="K291" s="1"/>
      <c r="L291" s="1"/>
      <c r="M291" s="1"/>
      <c r="N291" s="1"/>
      <c r="O291" s="1"/>
      <c r="P291" s="1"/>
      <c r="Q291" s="2"/>
      <c r="R291" s="1"/>
      <c r="S291" s="1"/>
      <c r="T291" s="1"/>
    </row>
    <row r="292" spans="1:20" ht="140.25" x14ac:dyDescent="0.25">
      <c r="A292" s="1">
        <v>66</v>
      </c>
      <c r="B292" s="31">
        <v>139343</v>
      </c>
      <c r="C292" s="24" t="s">
        <v>222</v>
      </c>
      <c r="D292" s="1" t="s">
        <v>10</v>
      </c>
      <c r="E292" s="1"/>
      <c r="F292" s="1"/>
      <c r="G292" s="59">
        <v>352.7</v>
      </c>
      <c r="H292" s="75">
        <f t="shared" si="9"/>
        <v>0</v>
      </c>
      <c r="I292" s="88"/>
      <c r="J292" s="4"/>
      <c r="K292" s="1"/>
      <c r="L292" s="1"/>
      <c r="M292" s="1"/>
      <c r="N292" s="1"/>
      <c r="O292" s="1"/>
      <c r="P292" s="1"/>
      <c r="Q292" s="2"/>
      <c r="R292" s="1"/>
      <c r="S292" s="1"/>
      <c r="T292" s="1"/>
    </row>
    <row r="293" spans="1:20" ht="140.25" x14ac:dyDescent="0.25">
      <c r="A293" s="1">
        <v>67</v>
      </c>
      <c r="B293" s="31">
        <v>139343</v>
      </c>
      <c r="C293" s="24" t="s">
        <v>223</v>
      </c>
      <c r="D293" s="1" t="s">
        <v>10</v>
      </c>
      <c r="E293" s="1"/>
      <c r="F293" s="1"/>
      <c r="G293" s="59">
        <v>382.25</v>
      </c>
      <c r="H293" s="75">
        <f t="shared" ref="H293:H334" si="10">G293*F293</f>
        <v>0</v>
      </c>
      <c r="I293" s="88"/>
      <c r="J293" s="4"/>
      <c r="K293" s="1"/>
      <c r="L293" s="1"/>
      <c r="M293" s="1"/>
      <c r="N293" s="1"/>
      <c r="O293" s="1"/>
      <c r="P293" s="1"/>
      <c r="Q293" s="2"/>
      <c r="R293" s="1"/>
      <c r="S293" s="1"/>
      <c r="T293" s="1"/>
    </row>
    <row r="294" spans="1:20" ht="140.25" x14ac:dyDescent="0.25">
      <c r="A294" s="1">
        <v>68</v>
      </c>
      <c r="B294" s="31">
        <v>139343</v>
      </c>
      <c r="C294" s="24" t="s">
        <v>224</v>
      </c>
      <c r="D294" s="1" t="s">
        <v>10</v>
      </c>
      <c r="E294" s="1"/>
      <c r="F294" s="1"/>
      <c r="G294" s="59">
        <v>382.25</v>
      </c>
      <c r="H294" s="75">
        <f t="shared" si="10"/>
        <v>0</v>
      </c>
      <c r="I294" s="88"/>
      <c r="J294" s="4"/>
      <c r="K294" s="1"/>
      <c r="L294" s="1"/>
      <c r="M294" s="1"/>
      <c r="N294" s="1"/>
      <c r="O294" s="1"/>
      <c r="P294" s="1"/>
      <c r="Q294" s="2"/>
      <c r="R294" s="1"/>
      <c r="S294" s="1"/>
      <c r="T294" s="1"/>
    </row>
    <row r="295" spans="1:20" ht="140.25" x14ac:dyDescent="0.25">
      <c r="A295" s="1">
        <v>69</v>
      </c>
      <c r="B295" s="31">
        <v>139343</v>
      </c>
      <c r="C295" s="24" t="s">
        <v>225</v>
      </c>
      <c r="D295" s="1" t="s">
        <v>10</v>
      </c>
      <c r="E295" s="1"/>
      <c r="F295" s="1"/>
      <c r="G295" s="59">
        <v>382.25</v>
      </c>
      <c r="H295" s="75">
        <f t="shared" si="10"/>
        <v>0</v>
      </c>
      <c r="I295" s="88"/>
      <c r="J295" s="4"/>
      <c r="K295" s="1"/>
      <c r="L295" s="1"/>
      <c r="M295" s="1"/>
      <c r="N295" s="1"/>
      <c r="O295" s="1"/>
      <c r="P295" s="1"/>
      <c r="Q295" s="2"/>
      <c r="R295" s="1"/>
      <c r="S295" s="1"/>
      <c r="T295" s="1"/>
    </row>
    <row r="296" spans="1:20" ht="89.25" x14ac:dyDescent="0.25">
      <c r="A296" s="1">
        <v>70</v>
      </c>
      <c r="B296" s="31">
        <v>139343</v>
      </c>
      <c r="C296" s="24" t="s">
        <v>226</v>
      </c>
      <c r="D296" s="1" t="s">
        <v>10</v>
      </c>
      <c r="E296" s="1"/>
      <c r="F296" s="1"/>
      <c r="G296" s="59">
        <v>1090.8499999999999</v>
      </c>
      <c r="H296" s="75">
        <f t="shared" si="10"/>
        <v>0</v>
      </c>
      <c r="I296" s="88"/>
      <c r="J296" s="4"/>
      <c r="K296" s="1"/>
      <c r="L296" s="1"/>
      <c r="M296" s="1"/>
      <c r="N296" s="1"/>
      <c r="O296" s="1"/>
      <c r="P296" s="1"/>
      <c r="Q296" s="2"/>
      <c r="R296" s="1"/>
      <c r="S296" s="1"/>
      <c r="T296" s="1"/>
    </row>
    <row r="297" spans="1:20" ht="89.25" x14ac:dyDescent="0.25">
      <c r="A297" s="1">
        <v>71</v>
      </c>
      <c r="B297" s="31">
        <v>139343</v>
      </c>
      <c r="C297" s="24" t="s">
        <v>227</v>
      </c>
      <c r="D297" s="1" t="s">
        <v>10</v>
      </c>
      <c r="E297" s="1"/>
      <c r="F297" s="1"/>
      <c r="G297" s="59" t="s">
        <v>511</v>
      </c>
      <c r="H297" s="75" t="e">
        <f t="shared" si="10"/>
        <v>#VALUE!</v>
      </c>
      <c r="I297" s="88"/>
      <c r="J297" s="4"/>
      <c r="K297" s="1"/>
      <c r="L297" s="1"/>
      <c r="M297" s="1"/>
      <c r="N297" s="1"/>
      <c r="O297" s="1"/>
      <c r="P297" s="1"/>
      <c r="Q297" s="2"/>
      <c r="R297" s="1"/>
      <c r="S297" s="1"/>
      <c r="T297" s="1"/>
    </row>
    <row r="298" spans="1:20" ht="89.25" x14ac:dyDescent="0.25">
      <c r="A298" s="1">
        <v>72</v>
      </c>
      <c r="B298" s="31">
        <v>139343</v>
      </c>
      <c r="C298" s="24" t="s">
        <v>228</v>
      </c>
      <c r="D298" s="1" t="s">
        <v>10</v>
      </c>
      <c r="E298" s="1"/>
      <c r="F298" s="1"/>
      <c r="G298" s="59">
        <v>1529.75</v>
      </c>
      <c r="H298" s="75">
        <f t="shared" si="10"/>
        <v>0</v>
      </c>
      <c r="I298" s="88"/>
      <c r="J298" s="4"/>
      <c r="K298" s="1"/>
      <c r="L298" s="1"/>
      <c r="M298" s="1"/>
      <c r="N298" s="1"/>
      <c r="O298" s="1"/>
      <c r="P298" s="1"/>
      <c r="Q298" s="2"/>
      <c r="R298" s="1"/>
      <c r="S298" s="1"/>
      <c r="T298" s="1"/>
    </row>
    <row r="299" spans="1:20" ht="89.25" x14ac:dyDescent="0.25">
      <c r="A299" s="1">
        <v>73</v>
      </c>
      <c r="B299" s="31">
        <v>139343</v>
      </c>
      <c r="C299" s="24" t="s">
        <v>229</v>
      </c>
      <c r="D299" s="1" t="s">
        <v>10</v>
      </c>
      <c r="E299" s="1"/>
      <c r="F299" s="1"/>
      <c r="G299" s="59">
        <v>1529.75</v>
      </c>
      <c r="H299" s="75">
        <f t="shared" si="10"/>
        <v>0</v>
      </c>
      <c r="I299" s="88"/>
      <c r="J299" s="4"/>
      <c r="K299" s="1"/>
      <c r="L299" s="1"/>
      <c r="M299" s="1"/>
      <c r="N299" s="1"/>
      <c r="O299" s="1"/>
      <c r="P299" s="1"/>
      <c r="Q299" s="2"/>
      <c r="R299" s="1"/>
      <c r="S299" s="1"/>
      <c r="T299" s="1"/>
    </row>
    <row r="300" spans="1:20" ht="140.25" x14ac:dyDescent="0.25">
      <c r="A300" s="1">
        <v>74</v>
      </c>
      <c r="B300" s="31">
        <v>139343</v>
      </c>
      <c r="C300" s="24" t="s">
        <v>230</v>
      </c>
      <c r="D300" s="1" t="s">
        <v>10</v>
      </c>
      <c r="E300" s="1"/>
      <c r="F300" s="1"/>
      <c r="G300" s="59">
        <v>324.2</v>
      </c>
      <c r="H300" s="75">
        <f t="shared" si="10"/>
        <v>0</v>
      </c>
      <c r="I300" s="88"/>
      <c r="J300" s="4"/>
      <c r="K300" s="1"/>
      <c r="L300" s="1"/>
      <c r="M300" s="1"/>
      <c r="N300" s="1"/>
      <c r="O300" s="1"/>
      <c r="P300" s="1"/>
      <c r="Q300" s="2"/>
      <c r="R300" s="1"/>
      <c r="S300" s="1"/>
      <c r="T300" s="1"/>
    </row>
    <row r="301" spans="1:20" ht="140.25" x14ac:dyDescent="0.25">
      <c r="A301" s="1">
        <v>75</v>
      </c>
      <c r="B301" s="31">
        <v>139343</v>
      </c>
      <c r="C301" s="24" t="s">
        <v>231</v>
      </c>
      <c r="D301" s="1" t="s">
        <v>10</v>
      </c>
      <c r="E301" s="1"/>
      <c r="F301" s="1"/>
      <c r="G301" s="59">
        <v>301.60000000000002</v>
      </c>
      <c r="H301" s="75">
        <f t="shared" si="10"/>
        <v>0</v>
      </c>
      <c r="I301" s="88"/>
      <c r="J301" s="4"/>
      <c r="K301" s="1"/>
      <c r="L301" s="1"/>
      <c r="M301" s="1"/>
      <c r="N301" s="1"/>
      <c r="O301" s="1"/>
      <c r="P301" s="1"/>
      <c r="Q301" s="2"/>
      <c r="R301" s="1"/>
      <c r="S301" s="1"/>
      <c r="T301" s="1"/>
    </row>
    <row r="302" spans="1:20" ht="140.25" x14ac:dyDescent="0.25">
      <c r="A302" s="1">
        <v>76</v>
      </c>
      <c r="B302" s="31">
        <v>139343</v>
      </c>
      <c r="C302" s="24" t="s">
        <v>232</v>
      </c>
      <c r="D302" s="1" t="s">
        <v>10</v>
      </c>
      <c r="E302" s="1"/>
      <c r="F302" s="1"/>
      <c r="G302" s="59">
        <v>301.60000000000002</v>
      </c>
      <c r="H302" s="75">
        <f t="shared" si="10"/>
        <v>0</v>
      </c>
      <c r="I302" s="88"/>
      <c r="J302" s="4"/>
      <c r="K302" s="1"/>
      <c r="L302" s="1"/>
      <c r="M302" s="1"/>
      <c r="N302" s="1"/>
      <c r="O302" s="1"/>
      <c r="P302" s="1"/>
      <c r="Q302" s="2"/>
      <c r="R302" s="1"/>
      <c r="S302" s="1"/>
      <c r="T302" s="1"/>
    </row>
    <row r="303" spans="1:20" ht="140.25" x14ac:dyDescent="0.25">
      <c r="A303" s="1">
        <v>77</v>
      </c>
      <c r="B303" s="31">
        <v>139343</v>
      </c>
      <c r="C303" s="24" t="s">
        <v>233</v>
      </c>
      <c r="D303" s="1" t="s">
        <v>10</v>
      </c>
      <c r="E303" s="1"/>
      <c r="F303" s="1"/>
      <c r="G303" s="59">
        <v>301.60000000000002</v>
      </c>
      <c r="H303" s="75">
        <f t="shared" si="10"/>
        <v>0</v>
      </c>
      <c r="I303" s="88"/>
      <c r="J303" s="4"/>
      <c r="K303" s="1"/>
      <c r="L303" s="1"/>
      <c r="M303" s="1"/>
      <c r="N303" s="1"/>
      <c r="O303" s="1"/>
      <c r="P303" s="1"/>
      <c r="Q303" s="2"/>
      <c r="R303" s="1"/>
      <c r="S303" s="1"/>
      <c r="T303" s="1"/>
    </row>
    <row r="304" spans="1:20" ht="89.25" x14ac:dyDescent="0.25">
      <c r="A304" s="1">
        <v>78</v>
      </c>
      <c r="B304" s="31">
        <v>139343</v>
      </c>
      <c r="C304" s="24" t="s">
        <v>234</v>
      </c>
      <c r="D304" s="1" t="s">
        <v>10</v>
      </c>
      <c r="E304" s="1"/>
      <c r="F304" s="1"/>
      <c r="G304" s="59">
        <v>597.6</v>
      </c>
      <c r="H304" s="75">
        <f t="shared" si="10"/>
        <v>0</v>
      </c>
      <c r="I304" s="88"/>
      <c r="J304" s="4"/>
      <c r="K304" s="1"/>
      <c r="L304" s="1"/>
      <c r="M304" s="1"/>
      <c r="N304" s="1"/>
      <c r="O304" s="1"/>
      <c r="P304" s="1"/>
      <c r="Q304" s="2"/>
      <c r="R304" s="1"/>
      <c r="S304" s="1"/>
      <c r="T304" s="1"/>
    </row>
    <row r="305" spans="1:20" ht="89.25" x14ac:dyDescent="0.25">
      <c r="A305" s="1">
        <v>79</v>
      </c>
      <c r="B305" s="31">
        <v>139343</v>
      </c>
      <c r="C305" s="24" t="s">
        <v>235</v>
      </c>
      <c r="D305" s="1" t="s">
        <v>10</v>
      </c>
      <c r="E305" s="1"/>
      <c r="F305" s="1"/>
      <c r="G305" s="59">
        <v>900.45</v>
      </c>
      <c r="H305" s="75">
        <f t="shared" si="10"/>
        <v>0</v>
      </c>
      <c r="I305" s="88"/>
      <c r="J305" s="4"/>
      <c r="K305" s="1"/>
      <c r="L305" s="1"/>
      <c r="M305" s="1"/>
      <c r="N305" s="1"/>
      <c r="O305" s="1"/>
      <c r="P305" s="1"/>
      <c r="Q305" s="2"/>
      <c r="R305" s="1"/>
      <c r="S305" s="1"/>
      <c r="T305" s="1"/>
    </row>
    <row r="306" spans="1:20" ht="89.25" x14ac:dyDescent="0.25">
      <c r="A306" s="1">
        <v>80</v>
      </c>
      <c r="B306" s="31">
        <v>139343</v>
      </c>
      <c r="C306" s="24" t="s">
        <v>236</v>
      </c>
      <c r="D306" s="1" t="s">
        <v>10</v>
      </c>
      <c r="E306" s="1"/>
      <c r="F306" s="1"/>
      <c r="G306" s="59">
        <v>900.45</v>
      </c>
      <c r="H306" s="75">
        <f t="shared" si="10"/>
        <v>0</v>
      </c>
      <c r="I306" s="88"/>
      <c r="J306" s="4"/>
      <c r="K306" s="1"/>
      <c r="L306" s="1"/>
      <c r="M306" s="1"/>
      <c r="N306" s="1"/>
      <c r="O306" s="1"/>
      <c r="P306" s="1"/>
      <c r="Q306" s="2"/>
      <c r="R306" s="1"/>
      <c r="S306" s="1"/>
      <c r="T306" s="1"/>
    </row>
    <row r="307" spans="1:20" ht="89.25" x14ac:dyDescent="0.25">
      <c r="A307" s="1">
        <v>81</v>
      </c>
      <c r="B307" s="31">
        <v>139343</v>
      </c>
      <c r="C307" s="24" t="s">
        <v>237</v>
      </c>
      <c r="D307" s="1" t="s">
        <v>10</v>
      </c>
      <c r="E307" s="1"/>
      <c r="F307" s="1"/>
      <c r="G307" s="59">
        <v>900.45</v>
      </c>
      <c r="H307" s="75">
        <f t="shared" si="10"/>
        <v>0</v>
      </c>
      <c r="I307" s="88"/>
      <c r="J307" s="4"/>
      <c r="K307" s="1"/>
      <c r="L307" s="1"/>
      <c r="M307" s="1"/>
      <c r="N307" s="1"/>
      <c r="O307" s="1"/>
      <c r="P307" s="1"/>
      <c r="Q307" s="2"/>
      <c r="R307" s="1"/>
      <c r="S307" s="1"/>
      <c r="T307" s="1"/>
    </row>
    <row r="308" spans="1:20" ht="89.25" x14ac:dyDescent="0.25">
      <c r="A308" s="1">
        <v>82</v>
      </c>
      <c r="B308" s="31">
        <v>139343</v>
      </c>
      <c r="C308" s="24" t="s">
        <v>238</v>
      </c>
      <c r="D308" s="1" t="s">
        <v>10</v>
      </c>
      <c r="E308" s="1"/>
      <c r="F308" s="1"/>
      <c r="G308" s="59">
        <v>230</v>
      </c>
      <c r="H308" s="75">
        <f t="shared" si="10"/>
        <v>0</v>
      </c>
      <c r="I308" s="88"/>
      <c r="J308" s="4"/>
      <c r="K308" s="1"/>
      <c r="L308" s="1"/>
      <c r="M308" s="1"/>
      <c r="N308" s="1"/>
      <c r="O308" s="1"/>
      <c r="P308" s="1"/>
      <c r="Q308" s="2"/>
      <c r="R308" s="1"/>
      <c r="S308" s="1"/>
      <c r="T308" s="1"/>
    </row>
    <row r="309" spans="1:20" ht="89.25" x14ac:dyDescent="0.25">
      <c r="A309" s="1">
        <v>83</v>
      </c>
      <c r="B309" s="31">
        <v>139343</v>
      </c>
      <c r="C309" s="24" t="s">
        <v>239</v>
      </c>
      <c r="D309" s="1" t="s">
        <v>10</v>
      </c>
      <c r="E309" s="1"/>
      <c r="F309" s="1"/>
      <c r="G309" s="59">
        <v>210</v>
      </c>
      <c r="H309" s="75">
        <f t="shared" si="10"/>
        <v>0</v>
      </c>
      <c r="I309" s="88"/>
      <c r="J309" s="4"/>
      <c r="K309" s="1"/>
      <c r="L309" s="1"/>
      <c r="M309" s="1"/>
      <c r="N309" s="1"/>
      <c r="O309" s="1"/>
      <c r="P309" s="1"/>
      <c r="Q309" s="2"/>
      <c r="R309" s="1"/>
      <c r="S309" s="1"/>
      <c r="T309" s="1"/>
    </row>
    <row r="310" spans="1:20" ht="76.5" x14ac:dyDescent="0.25">
      <c r="A310" s="1">
        <v>84</v>
      </c>
      <c r="B310" s="31">
        <v>139343</v>
      </c>
      <c r="C310" s="24" t="s">
        <v>240</v>
      </c>
      <c r="D310" s="1" t="s">
        <v>10</v>
      </c>
      <c r="E310" s="1"/>
      <c r="F310" s="1"/>
      <c r="G310" s="59">
        <v>225</v>
      </c>
      <c r="H310" s="75">
        <f t="shared" si="10"/>
        <v>0</v>
      </c>
      <c r="I310" s="88"/>
      <c r="J310" s="4"/>
      <c r="K310" s="1"/>
      <c r="L310" s="1"/>
      <c r="M310" s="1"/>
      <c r="N310" s="1"/>
      <c r="O310" s="1"/>
      <c r="P310" s="1"/>
      <c r="Q310" s="2"/>
      <c r="R310" s="1"/>
      <c r="S310" s="1"/>
      <c r="T310" s="1"/>
    </row>
    <row r="311" spans="1:20" ht="76.5" x14ac:dyDescent="0.25">
      <c r="A311" s="1">
        <v>85</v>
      </c>
      <c r="B311" s="31">
        <v>139343</v>
      </c>
      <c r="C311" s="24" t="s">
        <v>241</v>
      </c>
      <c r="D311" s="1" t="s">
        <v>10</v>
      </c>
      <c r="E311" s="1"/>
      <c r="F311" s="1"/>
      <c r="G311" s="59">
        <v>290</v>
      </c>
      <c r="H311" s="75">
        <f t="shared" si="10"/>
        <v>0</v>
      </c>
      <c r="I311" s="88"/>
      <c r="J311" s="4"/>
      <c r="K311" s="1"/>
      <c r="L311" s="1"/>
      <c r="M311" s="1"/>
      <c r="N311" s="1"/>
      <c r="O311" s="1"/>
      <c r="P311" s="1"/>
      <c r="Q311" s="2"/>
      <c r="R311" s="1"/>
      <c r="S311" s="1"/>
      <c r="T311" s="1"/>
    </row>
    <row r="312" spans="1:20" ht="76.5" x14ac:dyDescent="0.25">
      <c r="A312" s="1">
        <v>86</v>
      </c>
      <c r="B312" s="31">
        <v>139343</v>
      </c>
      <c r="C312" s="24" t="s">
        <v>242</v>
      </c>
      <c r="D312" s="1" t="s">
        <v>10</v>
      </c>
      <c r="E312" s="1"/>
      <c r="F312" s="1"/>
      <c r="G312" s="59">
        <v>290</v>
      </c>
      <c r="H312" s="75">
        <f t="shared" si="10"/>
        <v>0</v>
      </c>
      <c r="I312" s="88"/>
      <c r="J312" s="4"/>
      <c r="K312" s="1"/>
      <c r="L312" s="1"/>
      <c r="M312" s="1"/>
      <c r="N312" s="1"/>
      <c r="O312" s="1"/>
      <c r="P312" s="1"/>
      <c r="Q312" s="2"/>
      <c r="R312" s="1"/>
      <c r="S312" s="1"/>
      <c r="T312" s="1"/>
    </row>
    <row r="313" spans="1:20" ht="127.5" x14ac:dyDescent="0.25">
      <c r="A313" s="1">
        <v>87</v>
      </c>
      <c r="B313" s="31">
        <v>139343</v>
      </c>
      <c r="C313" s="24" t="s">
        <v>244</v>
      </c>
      <c r="D313" s="1" t="s">
        <v>10</v>
      </c>
      <c r="E313" s="1"/>
      <c r="F313" s="1"/>
      <c r="G313" s="59">
        <v>320</v>
      </c>
      <c r="H313" s="75">
        <f t="shared" si="10"/>
        <v>0</v>
      </c>
      <c r="I313" s="88"/>
      <c r="J313" s="4"/>
      <c r="K313" s="1"/>
      <c r="L313" s="1"/>
      <c r="M313" s="1"/>
      <c r="N313" s="1"/>
      <c r="O313" s="1"/>
      <c r="P313" s="1"/>
      <c r="Q313" s="2"/>
      <c r="R313" s="1"/>
      <c r="S313" s="1"/>
      <c r="T313" s="1"/>
    </row>
    <row r="314" spans="1:20" ht="89.25" x14ac:dyDescent="0.25">
      <c r="A314" s="1">
        <v>88</v>
      </c>
      <c r="B314" s="31">
        <v>139343</v>
      </c>
      <c r="C314" s="24" t="s">
        <v>243</v>
      </c>
      <c r="D314" s="1" t="s">
        <v>10</v>
      </c>
      <c r="E314" s="1"/>
      <c r="F314" s="1"/>
      <c r="G314" s="59">
        <v>340</v>
      </c>
      <c r="H314" s="75">
        <f t="shared" si="10"/>
        <v>0</v>
      </c>
      <c r="I314" s="88"/>
      <c r="J314" s="4"/>
      <c r="K314" s="1"/>
      <c r="L314" s="1"/>
      <c r="M314" s="1"/>
      <c r="N314" s="1"/>
      <c r="O314" s="1"/>
      <c r="P314" s="1"/>
      <c r="Q314" s="2"/>
      <c r="R314" s="1"/>
      <c r="S314" s="1"/>
      <c r="T314" s="1"/>
    </row>
    <row r="315" spans="1:20" ht="89.25" x14ac:dyDescent="0.25">
      <c r="A315" s="1">
        <v>89</v>
      </c>
      <c r="B315" s="31">
        <v>139343</v>
      </c>
      <c r="C315" s="24" t="s">
        <v>245</v>
      </c>
      <c r="D315" s="1" t="s">
        <v>10</v>
      </c>
      <c r="E315" s="1"/>
      <c r="F315" s="1"/>
      <c r="G315" s="59">
        <v>290</v>
      </c>
      <c r="H315" s="75">
        <f t="shared" si="10"/>
        <v>0</v>
      </c>
      <c r="I315" s="88"/>
      <c r="J315" s="4"/>
      <c r="K315" s="1"/>
      <c r="L315" s="1"/>
      <c r="M315" s="1"/>
      <c r="N315" s="1"/>
      <c r="O315" s="1"/>
      <c r="P315" s="1"/>
      <c r="Q315" s="2"/>
      <c r="R315" s="1"/>
      <c r="S315" s="1"/>
      <c r="T315" s="1"/>
    </row>
    <row r="316" spans="1:20" ht="114.75" x14ac:dyDescent="0.25">
      <c r="A316" s="1">
        <v>90</v>
      </c>
      <c r="B316" s="31">
        <v>139343</v>
      </c>
      <c r="C316" s="24" t="s">
        <v>246</v>
      </c>
      <c r="D316" s="1" t="s">
        <v>10</v>
      </c>
      <c r="E316" s="1"/>
      <c r="F316" s="1"/>
      <c r="G316" s="59">
        <v>266</v>
      </c>
      <c r="H316" s="75">
        <f t="shared" si="10"/>
        <v>0</v>
      </c>
      <c r="I316" s="88"/>
      <c r="J316" s="4"/>
      <c r="K316" s="1"/>
      <c r="L316" s="1"/>
      <c r="M316" s="1"/>
      <c r="N316" s="1"/>
      <c r="O316" s="1"/>
      <c r="P316" s="1"/>
      <c r="Q316" s="2"/>
      <c r="R316" s="1"/>
      <c r="S316" s="1"/>
      <c r="T316" s="1"/>
    </row>
    <row r="317" spans="1:20" ht="127.5" x14ac:dyDescent="0.25">
      <c r="A317" s="1">
        <v>91</v>
      </c>
      <c r="B317" s="31">
        <v>139343</v>
      </c>
      <c r="C317" s="24" t="s">
        <v>247</v>
      </c>
      <c r="D317" s="1" t="s">
        <v>10</v>
      </c>
      <c r="E317" s="1"/>
      <c r="F317" s="1"/>
      <c r="G317" s="59">
        <v>266</v>
      </c>
      <c r="H317" s="75">
        <f t="shared" si="10"/>
        <v>0</v>
      </c>
      <c r="I317" s="88"/>
      <c r="J317" s="4"/>
      <c r="K317" s="1"/>
      <c r="L317" s="1"/>
      <c r="M317" s="1"/>
      <c r="N317" s="1"/>
      <c r="O317" s="1"/>
      <c r="P317" s="1"/>
      <c r="Q317" s="2"/>
      <c r="R317" s="1"/>
      <c r="S317" s="1"/>
      <c r="T317" s="1"/>
    </row>
    <row r="318" spans="1:20" ht="114.75" x14ac:dyDescent="0.25">
      <c r="A318" s="1">
        <v>92</v>
      </c>
      <c r="B318" s="31">
        <v>139343</v>
      </c>
      <c r="C318" s="24" t="s">
        <v>248</v>
      </c>
      <c r="D318" s="1" t="s">
        <v>10</v>
      </c>
      <c r="E318" s="1"/>
      <c r="F318" s="1"/>
      <c r="G318" s="59">
        <v>250</v>
      </c>
      <c r="H318" s="75">
        <f t="shared" si="10"/>
        <v>0</v>
      </c>
      <c r="I318" s="88"/>
      <c r="J318" s="4"/>
      <c r="K318" s="1"/>
      <c r="L318" s="1"/>
      <c r="M318" s="1"/>
      <c r="N318" s="1"/>
      <c r="O318" s="1"/>
      <c r="P318" s="1"/>
      <c r="Q318" s="2"/>
      <c r="R318" s="1"/>
      <c r="S318" s="1"/>
      <c r="T318" s="1"/>
    </row>
    <row r="319" spans="1:20" ht="89.25" x14ac:dyDescent="0.25">
      <c r="A319" s="1">
        <v>93</v>
      </c>
      <c r="B319" s="31">
        <v>139343</v>
      </c>
      <c r="C319" s="24" t="s">
        <v>249</v>
      </c>
      <c r="D319" s="1" t="s">
        <v>10</v>
      </c>
      <c r="E319" s="1"/>
      <c r="F319" s="1"/>
      <c r="G319" s="59">
        <v>260</v>
      </c>
      <c r="H319" s="75">
        <f t="shared" si="10"/>
        <v>0</v>
      </c>
      <c r="I319" s="88"/>
      <c r="J319" s="4"/>
      <c r="K319" s="1"/>
      <c r="L319" s="1"/>
      <c r="M319" s="1"/>
      <c r="N319" s="1"/>
      <c r="O319" s="1"/>
      <c r="P319" s="1"/>
      <c r="Q319" s="2"/>
      <c r="R319" s="1"/>
      <c r="S319" s="1"/>
      <c r="T319" s="1"/>
    </row>
    <row r="320" spans="1:20" ht="76.5" x14ac:dyDescent="0.25">
      <c r="A320" s="1">
        <v>94</v>
      </c>
      <c r="B320" s="31">
        <v>139343</v>
      </c>
      <c r="C320" s="24" t="s">
        <v>250</v>
      </c>
      <c r="D320" s="1" t="s">
        <v>10</v>
      </c>
      <c r="E320" s="1"/>
      <c r="F320" s="1"/>
      <c r="G320" s="59">
        <v>320</v>
      </c>
      <c r="H320" s="75">
        <f t="shared" si="10"/>
        <v>0</v>
      </c>
      <c r="I320" s="88"/>
      <c r="J320" s="4"/>
      <c r="K320" s="1"/>
      <c r="L320" s="1"/>
      <c r="M320" s="1"/>
      <c r="N320" s="1"/>
      <c r="O320" s="1"/>
      <c r="P320" s="1"/>
      <c r="Q320" s="2"/>
      <c r="R320" s="1"/>
      <c r="S320" s="1"/>
      <c r="T320" s="1"/>
    </row>
    <row r="321" spans="1:20" ht="76.5" x14ac:dyDescent="0.25">
      <c r="A321" s="1">
        <v>95</v>
      </c>
      <c r="B321" s="31">
        <v>139343</v>
      </c>
      <c r="C321" s="24" t="s">
        <v>251</v>
      </c>
      <c r="D321" s="1" t="s">
        <v>10</v>
      </c>
      <c r="E321" s="1"/>
      <c r="F321" s="1"/>
      <c r="G321" s="59">
        <v>240</v>
      </c>
      <c r="H321" s="75">
        <f t="shared" si="10"/>
        <v>0</v>
      </c>
      <c r="I321" s="88"/>
      <c r="J321" s="4"/>
      <c r="K321" s="1"/>
      <c r="L321" s="1"/>
      <c r="M321" s="1"/>
      <c r="N321" s="1"/>
      <c r="O321" s="1"/>
      <c r="P321" s="1"/>
      <c r="Q321" s="2"/>
      <c r="R321" s="1"/>
      <c r="S321" s="1"/>
      <c r="T321" s="1"/>
    </row>
    <row r="322" spans="1:20" ht="165.75" x14ac:dyDescent="0.25">
      <c r="A322" s="1">
        <v>96</v>
      </c>
      <c r="B322" s="31">
        <v>139343</v>
      </c>
      <c r="C322" s="24" t="s">
        <v>383</v>
      </c>
      <c r="D322" s="1" t="s">
        <v>10</v>
      </c>
      <c r="E322" s="1"/>
      <c r="F322" s="1"/>
      <c r="G322" s="59">
        <v>285</v>
      </c>
      <c r="H322" s="75">
        <f t="shared" si="10"/>
        <v>0</v>
      </c>
      <c r="I322" s="88"/>
      <c r="J322" s="4"/>
      <c r="K322" s="1"/>
      <c r="L322" s="1"/>
      <c r="M322" s="1"/>
      <c r="N322" s="1"/>
      <c r="O322" s="1"/>
      <c r="P322" s="1"/>
      <c r="Q322" s="2"/>
      <c r="R322" s="1"/>
      <c r="S322" s="1"/>
      <c r="T322" s="1"/>
    </row>
    <row r="323" spans="1:20" ht="153" x14ac:dyDescent="0.25">
      <c r="A323" s="1">
        <v>97</v>
      </c>
      <c r="B323" s="31">
        <v>139343</v>
      </c>
      <c r="C323" s="24" t="s">
        <v>384</v>
      </c>
      <c r="D323" s="1" t="s">
        <v>10</v>
      </c>
      <c r="E323" s="1"/>
      <c r="F323" s="1"/>
      <c r="G323" s="59">
        <v>285</v>
      </c>
      <c r="H323" s="75">
        <f t="shared" si="10"/>
        <v>0</v>
      </c>
      <c r="I323" s="88"/>
      <c r="J323" s="4"/>
      <c r="K323" s="1"/>
      <c r="L323" s="1"/>
      <c r="M323" s="1"/>
      <c r="N323" s="1"/>
      <c r="O323" s="1"/>
      <c r="P323" s="1"/>
      <c r="Q323" s="1"/>
      <c r="R323" s="1"/>
      <c r="S323" s="1"/>
      <c r="T323" s="1"/>
    </row>
    <row r="324" spans="1:20" ht="191.25" x14ac:dyDescent="0.25">
      <c r="A324" s="1">
        <v>98</v>
      </c>
      <c r="B324" s="31">
        <v>139343</v>
      </c>
      <c r="C324" s="24" t="s">
        <v>252</v>
      </c>
      <c r="D324" s="1" t="s">
        <v>10</v>
      </c>
      <c r="E324" s="1"/>
      <c r="F324" s="1"/>
      <c r="G324" s="59">
        <v>260</v>
      </c>
      <c r="H324" s="75">
        <f t="shared" si="10"/>
        <v>0</v>
      </c>
      <c r="I324" s="88"/>
      <c r="J324" s="4"/>
      <c r="K324" s="1"/>
      <c r="L324" s="1"/>
      <c r="M324" s="1"/>
      <c r="N324" s="1"/>
      <c r="O324" s="1"/>
      <c r="P324" s="1"/>
      <c r="Q324" s="1"/>
      <c r="R324" s="1"/>
      <c r="S324" s="1"/>
      <c r="T324" s="1"/>
    </row>
    <row r="325" spans="1:20" ht="191.25" x14ac:dyDescent="0.25">
      <c r="A325" s="1">
        <v>99</v>
      </c>
      <c r="B325" s="31">
        <v>139343</v>
      </c>
      <c r="C325" s="24" t="s">
        <v>253</v>
      </c>
      <c r="D325" s="1" t="s">
        <v>10</v>
      </c>
      <c r="E325" s="1"/>
      <c r="F325" s="1"/>
      <c r="G325" s="59">
        <v>191</v>
      </c>
      <c r="H325" s="75">
        <f t="shared" si="10"/>
        <v>0</v>
      </c>
      <c r="I325" s="88"/>
      <c r="J325" s="4"/>
      <c r="K325" s="1"/>
      <c r="L325" s="1"/>
      <c r="M325" s="1"/>
      <c r="N325" s="1"/>
      <c r="O325" s="1"/>
      <c r="P325" s="1"/>
      <c r="Q325" s="1"/>
      <c r="R325" s="1"/>
      <c r="S325" s="1"/>
      <c r="T325" s="1"/>
    </row>
    <row r="326" spans="1:20" ht="306" x14ac:dyDescent="0.25">
      <c r="A326" s="1">
        <v>100</v>
      </c>
      <c r="B326" s="31">
        <v>139343</v>
      </c>
      <c r="C326" s="24" t="s">
        <v>254</v>
      </c>
      <c r="D326" s="1" t="s">
        <v>10</v>
      </c>
      <c r="E326" s="1"/>
      <c r="F326" s="1"/>
      <c r="G326" s="59">
        <v>190</v>
      </c>
      <c r="H326" s="75">
        <f t="shared" si="10"/>
        <v>0</v>
      </c>
      <c r="I326" s="88"/>
      <c r="J326" s="4"/>
      <c r="K326" s="1"/>
      <c r="L326" s="1"/>
      <c r="M326" s="1"/>
      <c r="N326" s="1"/>
      <c r="O326" s="1"/>
      <c r="P326" s="1"/>
      <c r="Q326" s="1"/>
      <c r="R326" s="1"/>
      <c r="S326" s="1"/>
      <c r="T326" s="1"/>
    </row>
    <row r="327" spans="1:20" ht="114.75" x14ac:dyDescent="0.25">
      <c r="A327" s="1">
        <v>101</v>
      </c>
      <c r="B327" s="31">
        <v>139343</v>
      </c>
      <c r="C327" s="24" t="s">
        <v>255</v>
      </c>
      <c r="D327" s="1" t="s">
        <v>10</v>
      </c>
      <c r="E327" s="1"/>
      <c r="F327" s="1"/>
      <c r="G327" s="59">
        <v>260</v>
      </c>
      <c r="H327" s="75">
        <f t="shared" si="10"/>
        <v>0</v>
      </c>
      <c r="I327" s="88"/>
      <c r="J327" s="4"/>
      <c r="K327" s="1"/>
      <c r="L327" s="1"/>
      <c r="M327" s="1"/>
      <c r="N327" s="1"/>
      <c r="O327" s="1"/>
      <c r="P327" s="1"/>
      <c r="Q327" s="1"/>
      <c r="R327" s="1"/>
      <c r="S327" s="1"/>
      <c r="T327" s="1"/>
    </row>
    <row r="328" spans="1:20" ht="369.75" x14ac:dyDescent="0.25">
      <c r="A328" s="1">
        <v>102</v>
      </c>
      <c r="B328" s="31">
        <v>139343</v>
      </c>
      <c r="C328" s="24" t="s">
        <v>256</v>
      </c>
      <c r="D328" s="1" t="s">
        <v>10</v>
      </c>
      <c r="E328" s="1"/>
      <c r="F328" s="1"/>
      <c r="G328" s="59">
        <v>305</v>
      </c>
      <c r="H328" s="75">
        <f t="shared" si="10"/>
        <v>0</v>
      </c>
      <c r="I328" s="88"/>
      <c r="J328" s="4"/>
      <c r="K328" s="1"/>
      <c r="L328" s="1"/>
      <c r="M328" s="1"/>
      <c r="N328" s="1"/>
      <c r="O328" s="1"/>
      <c r="P328" s="1"/>
      <c r="Q328" s="1"/>
      <c r="R328" s="1"/>
      <c r="S328" s="1"/>
      <c r="T328" s="1"/>
    </row>
    <row r="329" spans="1:20" ht="165.75" x14ac:dyDescent="0.25">
      <c r="A329" s="1">
        <v>103</v>
      </c>
      <c r="B329" s="31">
        <v>139343</v>
      </c>
      <c r="C329" s="24" t="s">
        <v>383</v>
      </c>
      <c r="D329" s="1" t="s">
        <v>10</v>
      </c>
      <c r="E329" s="1"/>
      <c r="F329" s="1"/>
      <c r="G329" s="59">
        <v>285</v>
      </c>
      <c r="H329" s="75">
        <f t="shared" si="10"/>
        <v>0</v>
      </c>
      <c r="I329" s="88"/>
      <c r="J329" s="4"/>
      <c r="K329" s="1"/>
      <c r="L329" s="1"/>
      <c r="M329" s="1"/>
      <c r="N329" s="1"/>
      <c r="O329" s="1"/>
      <c r="P329" s="1"/>
      <c r="Q329" s="1"/>
      <c r="R329" s="1"/>
      <c r="S329" s="1"/>
      <c r="T329" s="1"/>
    </row>
    <row r="330" spans="1:20" ht="369.75" x14ac:dyDescent="0.25">
      <c r="A330" s="1">
        <v>104</v>
      </c>
      <c r="B330" s="31">
        <v>139343</v>
      </c>
      <c r="C330" s="24" t="s">
        <v>256</v>
      </c>
      <c r="D330" s="1" t="s">
        <v>10</v>
      </c>
      <c r="E330" s="1"/>
      <c r="F330" s="1"/>
      <c r="G330" s="59">
        <v>305</v>
      </c>
      <c r="H330" s="75">
        <f t="shared" si="10"/>
        <v>0</v>
      </c>
      <c r="I330" s="88"/>
      <c r="J330" s="4"/>
      <c r="K330" s="1"/>
      <c r="L330" s="1"/>
      <c r="M330" s="1"/>
      <c r="N330" s="1"/>
      <c r="O330" s="1"/>
      <c r="P330" s="1"/>
      <c r="Q330" s="1"/>
      <c r="R330" s="1"/>
      <c r="S330" s="1"/>
      <c r="T330" s="1"/>
    </row>
    <row r="331" spans="1:20" ht="114.75" x14ac:dyDescent="0.25">
      <c r="A331" s="1">
        <v>105</v>
      </c>
      <c r="B331" s="31">
        <v>139343</v>
      </c>
      <c r="C331" s="24" t="s">
        <v>257</v>
      </c>
      <c r="D331" s="1" t="s">
        <v>10</v>
      </c>
      <c r="E331" s="1"/>
      <c r="F331" s="1"/>
      <c r="G331" s="59">
        <v>330</v>
      </c>
      <c r="H331" s="75">
        <f t="shared" si="10"/>
        <v>0</v>
      </c>
      <c r="I331" s="88"/>
      <c r="J331" s="4"/>
      <c r="K331" s="1"/>
      <c r="L331" s="1"/>
      <c r="M331" s="1"/>
      <c r="N331" s="1"/>
      <c r="O331" s="1"/>
      <c r="P331" s="1"/>
      <c r="Q331" s="1"/>
      <c r="R331" s="1"/>
      <c r="S331" s="1"/>
      <c r="T331" s="1"/>
    </row>
    <row r="332" spans="1:20" ht="114.75" x14ac:dyDescent="0.25">
      <c r="A332" s="1">
        <v>106</v>
      </c>
      <c r="B332" s="31">
        <v>139343</v>
      </c>
      <c r="C332" s="24" t="s">
        <v>258</v>
      </c>
      <c r="D332" s="1" t="s">
        <v>10</v>
      </c>
      <c r="E332" s="1"/>
      <c r="F332" s="1"/>
      <c r="G332" s="59">
        <v>270</v>
      </c>
      <c r="H332" s="75">
        <f t="shared" si="10"/>
        <v>0</v>
      </c>
      <c r="I332" s="88"/>
      <c r="J332" s="4"/>
      <c r="K332" s="1"/>
      <c r="L332" s="1"/>
      <c r="M332" s="1"/>
      <c r="N332" s="1"/>
      <c r="O332" s="1"/>
      <c r="P332" s="1"/>
      <c r="Q332" s="1"/>
      <c r="R332" s="1"/>
      <c r="S332" s="1"/>
      <c r="T332" s="1"/>
    </row>
    <row r="333" spans="1:20" ht="114.75" x14ac:dyDescent="0.25">
      <c r="A333" s="1">
        <v>107</v>
      </c>
      <c r="B333" s="31">
        <v>139343</v>
      </c>
      <c r="C333" s="24" t="s">
        <v>259</v>
      </c>
      <c r="D333" s="1" t="s">
        <v>10</v>
      </c>
      <c r="E333" s="1"/>
      <c r="F333" s="1"/>
      <c r="G333" s="59">
        <v>270</v>
      </c>
      <c r="H333" s="75">
        <f t="shared" si="10"/>
        <v>0</v>
      </c>
      <c r="I333" s="88"/>
      <c r="J333" s="4"/>
      <c r="K333" s="1"/>
      <c r="L333" s="1"/>
      <c r="M333" s="1"/>
      <c r="N333" s="1"/>
      <c r="O333" s="1"/>
      <c r="P333" s="1"/>
      <c r="Q333" s="1"/>
      <c r="R333" s="1"/>
      <c r="S333" s="1"/>
      <c r="T333" s="1"/>
    </row>
    <row r="334" spans="1:20" ht="114.75" x14ac:dyDescent="0.25">
      <c r="A334" s="1">
        <v>108</v>
      </c>
      <c r="B334" s="31">
        <v>139343</v>
      </c>
      <c r="C334" s="24" t="s">
        <v>260</v>
      </c>
      <c r="D334" s="1" t="s">
        <v>10</v>
      </c>
      <c r="E334" s="1"/>
      <c r="F334" s="1"/>
      <c r="G334" s="59">
        <v>270</v>
      </c>
      <c r="H334" s="75">
        <f t="shared" si="10"/>
        <v>0</v>
      </c>
      <c r="I334" s="88"/>
      <c r="J334" s="4"/>
      <c r="K334" s="1"/>
      <c r="L334" s="1"/>
      <c r="M334" s="1"/>
      <c r="N334" s="1"/>
      <c r="O334" s="1"/>
      <c r="P334" s="1"/>
      <c r="Q334" s="1"/>
      <c r="R334" s="1"/>
      <c r="S334" s="1"/>
      <c r="T334" s="1"/>
    </row>
    <row r="335" spans="1:20" ht="127.5" x14ac:dyDescent="0.25">
      <c r="A335" s="1">
        <v>109</v>
      </c>
      <c r="B335" s="31">
        <v>139343</v>
      </c>
      <c r="C335" s="24" t="s">
        <v>261</v>
      </c>
      <c r="D335" s="1" t="s">
        <v>10</v>
      </c>
      <c r="E335" s="1"/>
      <c r="F335" s="1"/>
      <c r="G335" s="59">
        <v>270</v>
      </c>
      <c r="H335" s="75">
        <f>G335*F335</f>
        <v>0</v>
      </c>
      <c r="I335" s="88"/>
      <c r="J335" s="4"/>
      <c r="K335" s="1"/>
      <c r="L335" s="1"/>
      <c r="M335" s="1"/>
      <c r="N335" s="1"/>
      <c r="O335" s="1"/>
      <c r="P335" s="1"/>
      <c r="Q335" s="1"/>
      <c r="R335" s="1"/>
      <c r="S335" s="1"/>
      <c r="T335" s="1"/>
    </row>
    <row r="336" spans="1:20" ht="127.5" x14ac:dyDescent="0.25">
      <c r="A336" s="1">
        <v>110</v>
      </c>
      <c r="B336" s="31">
        <v>139343</v>
      </c>
      <c r="C336" s="24" t="s">
        <v>262</v>
      </c>
      <c r="D336" s="1" t="s">
        <v>10</v>
      </c>
      <c r="E336" s="1"/>
      <c r="F336" s="1"/>
      <c r="G336" s="59">
        <v>270</v>
      </c>
      <c r="H336" s="75">
        <f t="shared" ref="H336:H390" si="11">G336*F336</f>
        <v>0</v>
      </c>
      <c r="I336" s="88"/>
      <c r="J336" s="4"/>
      <c r="K336" s="1"/>
      <c r="L336" s="1"/>
      <c r="M336" s="1"/>
      <c r="N336" s="1"/>
      <c r="O336" s="1"/>
      <c r="P336" s="1"/>
      <c r="Q336" s="1"/>
      <c r="R336" s="1"/>
      <c r="S336" s="1"/>
      <c r="T336" s="1"/>
    </row>
    <row r="337" spans="1:20" ht="127.5" x14ac:dyDescent="0.25">
      <c r="A337" s="1">
        <v>111</v>
      </c>
      <c r="B337" s="31">
        <v>139343</v>
      </c>
      <c r="C337" s="24" t="s">
        <v>263</v>
      </c>
      <c r="D337" s="1" t="s">
        <v>10</v>
      </c>
      <c r="E337" s="1"/>
      <c r="F337" s="1"/>
      <c r="G337" s="59">
        <v>270</v>
      </c>
      <c r="H337" s="75">
        <f t="shared" si="11"/>
        <v>0</v>
      </c>
      <c r="I337" s="88"/>
      <c r="J337" s="4"/>
      <c r="K337" s="1"/>
      <c r="L337" s="1"/>
      <c r="M337" s="1"/>
      <c r="N337" s="1"/>
      <c r="O337" s="1"/>
      <c r="P337" s="1"/>
      <c r="Q337" s="1"/>
      <c r="R337" s="1"/>
      <c r="S337" s="1"/>
      <c r="T337" s="1"/>
    </row>
    <row r="338" spans="1:20" ht="127.5" x14ac:dyDescent="0.25">
      <c r="A338" s="1">
        <v>112</v>
      </c>
      <c r="B338" s="31">
        <v>139343</v>
      </c>
      <c r="C338" s="24" t="s">
        <v>264</v>
      </c>
      <c r="D338" s="1" t="s">
        <v>10</v>
      </c>
      <c r="E338" s="1"/>
      <c r="F338" s="1"/>
      <c r="G338" s="59">
        <v>270</v>
      </c>
      <c r="H338" s="75">
        <f t="shared" si="11"/>
        <v>0</v>
      </c>
      <c r="I338" s="88"/>
      <c r="J338" s="4"/>
      <c r="K338" s="1"/>
      <c r="L338" s="1"/>
      <c r="M338" s="1"/>
      <c r="N338" s="1"/>
      <c r="O338" s="1"/>
      <c r="P338" s="1"/>
      <c r="Q338" s="1"/>
      <c r="R338" s="1"/>
      <c r="S338" s="1"/>
      <c r="T338" s="1"/>
    </row>
    <row r="339" spans="1:20" ht="89.25" x14ac:dyDescent="0.25">
      <c r="A339" s="1">
        <v>113</v>
      </c>
      <c r="B339" s="31">
        <v>139343</v>
      </c>
      <c r="C339" s="24" t="s">
        <v>375</v>
      </c>
      <c r="D339" s="1" t="s">
        <v>10</v>
      </c>
      <c r="E339" s="1"/>
      <c r="F339" s="1"/>
      <c r="G339" s="59">
        <v>400</v>
      </c>
      <c r="H339" s="75">
        <f t="shared" si="11"/>
        <v>0</v>
      </c>
      <c r="I339" s="88"/>
      <c r="J339" s="4"/>
      <c r="K339" s="1"/>
      <c r="L339" s="1"/>
      <c r="M339" s="1"/>
      <c r="N339" s="1"/>
      <c r="O339" s="1"/>
      <c r="P339" s="1"/>
      <c r="Q339" s="1"/>
      <c r="R339" s="1"/>
      <c r="S339" s="1"/>
      <c r="T339" s="1"/>
    </row>
    <row r="340" spans="1:20" ht="89.25" x14ac:dyDescent="0.25">
      <c r="A340" s="1">
        <v>114</v>
      </c>
      <c r="B340" s="31">
        <v>139343</v>
      </c>
      <c r="C340" s="24" t="s">
        <v>376</v>
      </c>
      <c r="D340" s="1" t="s">
        <v>10</v>
      </c>
      <c r="E340" s="1"/>
      <c r="F340" s="1"/>
      <c r="G340" s="59">
        <v>400</v>
      </c>
      <c r="H340" s="75">
        <f t="shared" si="11"/>
        <v>0</v>
      </c>
      <c r="I340" s="88"/>
      <c r="J340" s="4"/>
      <c r="K340" s="1"/>
      <c r="L340" s="1"/>
      <c r="M340" s="1"/>
      <c r="N340" s="1"/>
      <c r="O340" s="1"/>
      <c r="P340" s="1"/>
      <c r="Q340" s="1"/>
      <c r="R340" s="1"/>
      <c r="S340" s="1"/>
      <c r="T340" s="1"/>
    </row>
    <row r="341" spans="1:20" ht="89.25" x14ac:dyDescent="0.25">
      <c r="A341" s="1">
        <v>115</v>
      </c>
      <c r="B341" s="31">
        <v>139343</v>
      </c>
      <c r="C341" s="24" t="s">
        <v>377</v>
      </c>
      <c r="D341" s="1" t="s">
        <v>10</v>
      </c>
      <c r="E341" s="1"/>
      <c r="F341" s="1"/>
      <c r="G341" s="59">
        <v>400</v>
      </c>
      <c r="H341" s="75">
        <f t="shared" si="11"/>
        <v>0</v>
      </c>
      <c r="I341" s="88"/>
      <c r="J341" s="4"/>
      <c r="K341" s="1"/>
      <c r="L341" s="1"/>
      <c r="M341" s="1"/>
      <c r="N341" s="1"/>
      <c r="O341" s="1"/>
      <c r="P341" s="1"/>
      <c r="Q341" s="1"/>
      <c r="R341" s="1"/>
      <c r="S341" s="1"/>
      <c r="T341" s="1"/>
    </row>
    <row r="342" spans="1:20" ht="89.25" x14ac:dyDescent="0.25">
      <c r="A342" s="1">
        <v>116</v>
      </c>
      <c r="B342" s="31">
        <v>139343</v>
      </c>
      <c r="C342" s="24" t="s">
        <v>378</v>
      </c>
      <c r="D342" s="1" t="s">
        <v>10</v>
      </c>
      <c r="E342" s="1"/>
      <c r="F342" s="1"/>
      <c r="G342" s="59">
        <v>400</v>
      </c>
      <c r="H342" s="75">
        <f t="shared" si="11"/>
        <v>0</v>
      </c>
      <c r="I342" s="88"/>
      <c r="J342" s="4"/>
      <c r="K342" s="1"/>
      <c r="L342" s="1"/>
      <c r="M342" s="1"/>
      <c r="N342" s="1"/>
      <c r="O342" s="1"/>
      <c r="P342" s="1"/>
      <c r="Q342" s="1"/>
      <c r="R342" s="1"/>
      <c r="S342" s="1"/>
      <c r="T342" s="1"/>
    </row>
    <row r="343" spans="1:20" ht="140.25" x14ac:dyDescent="0.25">
      <c r="A343" s="1">
        <v>117</v>
      </c>
      <c r="B343" s="31">
        <v>139343</v>
      </c>
      <c r="C343" s="24" t="s">
        <v>265</v>
      </c>
      <c r="D343" s="1" t="s">
        <v>10</v>
      </c>
      <c r="E343" s="1"/>
      <c r="F343" s="1"/>
      <c r="G343" s="59">
        <v>400</v>
      </c>
      <c r="H343" s="75">
        <f t="shared" si="11"/>
        <v>0</v>
      </c>
      <c r="I343" s="88"/>
      <c r="J343" s="4"/>
      <c r="K343" s="1"/>
      <c r="L343" s="1"/>
      <c r="M343" s="1"/>
      <c r="N343" s="1"/>
      <c r="O343" s="1"/>
      <c r="P343" s="1"/>
      <c r="Q343" s="1"/>
      <c r="R343" s="1"/>
      <c r="S343" s="1"/>
      <c r="T343" s="1"/>
    </row>
    <row r="344" spans="1:20" ht="140.25" x14ac:dyDescent="0.25">
      <c r="A344" s="1">
        <v>118</v>
      </c>
      <c r="B344" s="31">
        <v>139343</v>
      </c>
      <c r="C344" s="24" t="s">
        <v>266</v>
      </c>
      <c r="D344" s="1" t="s">
        <v>10</v>
      </c>
      <c r="E344" s="1"/>
      <c r="F344" s="1"/>
      <c r="G344" s="59">
        <v>400</v>
      </c>
      <c r="H344" s="75">
        <f t="shared" si="11"/>
        <v>0</v>
      </c>
      <c r="I344" s="88"/>
      <c r="J344" s="4"/>
      <c r="K344" s="1"/>
      <c r="L344" s="1"/>
      <c r="M344" s="1"/>
      <c r="N344" s="1"/>
      <c r="O344" s="1"/>
      <c r="P344" s="1"/>
      <c r="Q344" s="1"/>
      <c r="R344" s="1"/>
      <c r="S344" s="1"/>
      <c r="T344" s="1"/>
    </row>
    <row r="345" spans="1:20" ht="140.25" x14ac:dyDescent="0.25">
      <c r="A345" s="1">
        <v>119</v>
      </c>
      <c r="B345" s="31">
        <v>139343</v>
      </c>
      <c r="C345" s="24" t="s">
        <v>267</v>
      </c>
      <c r="D345" s="1" t="s">
        <v>10</v>
      </c>
      <c r="E345" s="1"/>
      <c r="F345" s="1"/>
      <c r="G345" s="59">
        <v>400</v>
      </c>
      <c r="H345" s="75">
        <f t="shared" si="11"/>
        <v>0</v>
      </c>
      <c r="I345" s="88"/>
      <c r="J345" s="4"/>
      <c r="K345" s="1"/>
      <c r="L345" s="1"/>
      <c r="M345" s="1"/>
      <c r="N345" s="1"/>
      <c r="O345" s="1"/>
      <c r="P345" s="1"/>
      <c r="Q345" s="1"/>
      <c r="R345" s="1"/>
      <c r="S345" s="1"/>
      <c r="T345" s="1"/>
    </row>
    <row r="346" spans="1:20" ht="140.25" x14ac:dyDescent="0.25">
      <c r="A346" s="1">
        <v>120</v>
      </c>
      <c r="B346" s="31">
        <v>139343</v>
      </c>
      <c r="C346" s="24" t="s">
        <v>268</v>
      </c>
      <c r="D346" s="1" t="s">
        <v>10</v>
      </c>
      <c r="E346" s="1"/>
      <c r="F346" s="1"/>
      <c r="G346" s="59">
        <v>400</v>
      </c>
      <c r="H346" s="75">
        <f t="shared" si="11"/>
        <v>0</v>
      </c>
      <c r="I346" s="88"/>
      <c r="J346" s="4"/>
      <c r="K346" s="1"/>
      <c r="L346" s="1"/>
      <c r="M346" s="1"/>
      <c r="N346" s="1"/>
      <c r="O346" s="1"/>
      <c r="P346" s="1"/>
      <c r="Q346" s="1"/>
      <c r="R346" s="1"/>
      <c r="S346" s="1"/>
      <c r="T346" s="1"/>
    </row>
    <row r="347" spans="1:20" ht="89.25" x14ac:dyDescent="0.25">
      <c r="A347" s="1">
        <v>121</v>
      </c>
      <c r="B347" s="31">
        <v>139343</v>
      </c>
      <c r="C347" s="24" t="s">
        <v>269</v>
      </c>
      <c r="D347" s="1" t="s">
        <v>10</v>
      </c>
      <c r="E347" s="1"/>
      <c r="F347" s="1"/>
      <c r="G347" s="59">
        <v>400</v>
      </c>
      <c r="H347" s="75">
        <f t="shared" si="11"/>
        <v>0</v>
      </c>
      <c r="I347" s="88"/>
      <c r="J347" s="4"/>
      <c r="K347" s="1"/>
      <c r="L347" s="1"/>
      <c r="M347" s="1"/>
      <c r="N347" s="1"/>
      <c r="O347" s="1"/>
      <c r="P347" s="1"/>
      <c r="Q347" s="1"/>
      <c r="R347" s="1"/>
      <c r="S347" s="1"/>
      <c r="T347" s="1"/>
    </row>
    <row r="348" spans="1:20" ht="89.25" x14ac:dyDescent="0.25">
      <c r="A348" s="1">
        <v>122</v>
      </c>
      <c r="B348" s="31">
        <v>139343</v>
      </c>
      <c r="C348" s="24" t="s">
        <v>270</v>
      </c>
      <c r="D348" s="1" t="s">
        <v>10</v>
      </c>
      <c r="E348" s="1"/>
      <c r="F348" s="1"/>
      <c r="G348" s="59">
        <v>400</v>
      </c>
      <c r="H348" s="75">
        <f t="shared" si="11"/>
        <v>0</v>
      </c>
      <c r="I348" s="88"/>
      <c r="J348" s="4"/>
      <c r="K348" s="1"/>
      <c r="L348" s="1"/>
      <c r="M348" s="1"/>
      <c r="N348" s="1"/>
      <c r="O348" s="1"/>
      <c r="P348" s="1"/>
      <c r="Q348" s="1"/>
      <c r="R348" s="1"/>
      <c r="S348" s="1"/>
      <c r="T348" s="1"/>
    </row>
    <row r="349" spans="1:20" ht="89.25" x14ac:dyDescent="0.25">
      <c r="A349" s="1">
        <v>123</v>
      </c>
      <c r="B349" s="31">
        <v>139343</v>
      </c>
      <c r="C349" s="24" t="s">
        <v>271</v>
      </c>
      <c r="D349" s="1" t="s">
        <v>10</v>
      </c>
      <c r="E349" s="1"/>
      <c r="F349" s="1"/>
      <c r="G349" s="59">
        <v>400</v>
      </c>
      <c r="H349" s="75">
        <f t="shared" si="11"/>
        <v>0</v>
      </c>
      <c r="I349" s="88"/>
      <c r="J349" s="4"/>
      <c r="K349" s="1"/>
      <c r="L349" s="1"/>
      <c r="M349" s="1"/>
      <c r="N349" s="1"/>
      <c r="O349" s="1"/>
      <c r="P349" s="1"/>
      <c r="Q349" s="1"/>
      <c r="R349" s="1"/>
      <c r="S349" s="1"/>
      <c r="T349" s="1"/>
    </row>
    <row r="350" spans="1:20" ht="89.25" x14ac:dyDescent="0.25">
      <c r="A350" s="1">
        <v>124</v>
      </c>
      <c r="B350" s="31">
        <v>139343</v>
      </c>
      <c r="C350" s="24" t="s">
        <v>272</v>
      </c>
      <c r="D350" s="1" t="s">
        <v>10</v>
      </c>
      <c r="E350" s="1"/>
      <c r="F350" s="1"/>
      <c r="G350" s="59">
        <v>400</v>
      </c>
      <c r="H350" s="75">
        <f t="shared" si="11"/>
        <v>0</v>
      </c>
      <c r="I350" s="88"/>
      <c r="J350" s="4"/>
      <c r="K350" s="1"/>
      <c r="L350" s="1"/>
      <c r="M350" s="1"/>
      <c r="N350" s="1"/>
      <c r="O350" s="1"/>
      <c r="P350" s="1"/>
      <c r="Q350" s="1"/>
      <c r="R350" s="1"/>
      <c r="S350" s="1"/>
      <c r="T350" s="1"/>
    </row>
    <row r="351" spans="1:20" ht="114.75" x14ac:dyDescent="0.25">
      <c r="A351" s="1">
        <v>125</v>
      </c>
      <c r="B351" s="31">
        <v>139343</v>
      </c>
      <c r="C351" s="24" t="s">
        <v>273</v>
      </c>
      <c r="D351" s="1" t="s">
        <v>10</v>
      </c>
      <c r="E351" s="1"/>
      <c r="F351" s="1"/>
      <c r="G351" s="59">
        <v>476.99</v>
      </c>
      <c r="H351" s="75">
        <f t="shared" si="11"/>
        <v>0</v>
      </c>
      <c r="I351" s="88"/>
      <c r="J351" s="4"/>
      <c r="K351" s="1"/>
      <c r="L351" s="1"/>
      <c r="M351" s="1"/>
      <c r="N351" s="1"/>
      <c r="O351" s="1"/>
      <c r="P351" s="1"/>
      <c r="Q351" s="1"/>
      <c r="R351" s="1"/>
      <c r="S351" s="1"/>
      <c r="T351" s="1"/>
    </row>
    <row r="352" spans="1:20" ht="89.25" x14ac:dyDescent="0.25">
      <c r="A352" s="1">
        <v>126</v>
      </c>
      <c r="B352" s="31">
        <v>139343</v>
      </c>
      <c r="C352" s="24" t="s">
        <v>274</v>
      </c>
      <c r="D352" s="1" t="s">
        <v>10</v>
      </c>
      <c r="E352" s="1"/>
      <c r="F352" s="1"/>
      <c r="G352" s="59">
        <v>579</v>
      </c>
      <c r="H352" s="75">
        <f t="shared" si="11"/>
        <v>0</v>
      </c>
      <c r="I352" s="88"/>
      <c r="J352" s="4"/>
      <c r="K352" s="1"/>
      <c r="L352" s="1"/>
      <c r="M352" s="1"/>
      <c r="N352" s="1"/>
      <c r="O352" s="1"/>
      <c r="P352" s="1"/>
      <c r="Q352" s="1"/>
      <c r="R352" s="1"/>
      <c r="S352" s="1"/>
      <c r="T352" s="1"/>
    </row>
    <row r="353" spans="1:20" ht="89.25" x14ac:dyDescent="0.25">
      <c r="A353" s="1">
        <v>127</v>
      </c>
      <c r="B353" s="31">
        <v>139343</v>
      </c>
      <c r="C353" s="24" t="s">
        <v>274</v>
      </c>
      <c r="D353" s="1" t="s">
        <v>10</v>
      </c>
      <c r="E353" s="1"/>
      <c r="F353" s="1"/>
      <c r="G353" s="59">
        <v>589</v>
      </c>
      <c r="H353" s="75">
        <f t="shared" si="11"/>
        <v>0</v>
      </c>
      <c r="I353" s="88"/>
      <c r="J353" s="4"/>
      <c r="K353" s="1"/>
      <c r="L353" s="1"/>
      <c r="M353" s="1"/>
      <c r="N353" s="1"/>
      <c r="O353" s="1"/>
      <c r="P353" s="1"/>
      <c r="Q353" s="1"/>
      <c r="R353" s="1"/>
      <c r="S353" s="1"/>
      <c r="T353" s="1"/>
    </row>
    <row r="354" spans="1:20" ht="102" x14ac:dyDescent="0.25">
      <c r="A354" s="1">
        <v>128</v>
      </c>
      <c r="B354" s="31">
        <v>139343</v>
      </c>
      <c r="C354" s="24" t="s">
        <v>275</v>
      </c>
      <c r="D354" s="1" t="s">
        <v>10</v>
      </c>
      <c r="E354" s="1"/>
      <c r="F354" s="1"/>
      <c r="G354" s="59">
        <v>557.66</v>
      </c>
      <c r="H354" s="75">
        <f t="shared" si="11"/>
        <v>0</v>
      </c>
      <c r="I354" s="88"/>
      <c r="J354" s="4"/>
      <c r="K354" s="1"/>
      <c r="L354" s="1"/>
      <c r="M354" s="1"/>
      <c r="N354" s="1"/>
      <c r="O354" s="1"/>
      <c r="P354" s="1"/>
      <c r="Q354" s="1"/>
      <c r="R354" s="1"/>
      <c r="S354" s="1"/>
      <c r="T354" s="1"/>
    </row>
    <row r="355" spans="1:20" ht="114.75" x14ac:dyDescent="0.25">
      <c r="A355" s="1">
        <v>129</v>
      </c>
      <c r="B355" s="31">
        <v>139343</v>
      </c>
      <c r="C355" s="24" t="s">
        <v>276</v>
      </c>
      <c r="D355" s="1" t="s">
        <v>10</v>
      </c>
      <c r="E355" s="1"/>
      <c r="F355" s="1"/>
      <c r="G355" s="59">
        <v>1358.71</v>
      </c>
      <c r="H355" s="75">
        <f t="shared" si="11"/>
        <v>0</v>
      </c>
      <c r="I355" s="88"/>
      <c r="J355" s="4"/>
      <c r="K355" s="1"/>
      <c r="L355" s="1"/>
      <c r="M355" s="1"/>
      <c r="N355" s="1"/>
      <c r="O355" s="1"/>
      <c r="P355" s="1"/>
      <c r="Q355" s="1"/>
      <c r="R355" s="1"/>
      <c r="S355" s="1"/>
      <c r="T355" s="1"/>
    </row>
    <row r="356" spans="1:20" ht="89.25" x14ac:dyDescent="0.25">
      <c r="A356" s="1">
        <v>130</v>
      </c>
      <c r="B356" s="31">
        <v>139343</v>
      </c>
      <c r="C356" s="24" t="s">
        <v>277</v>
      </c>
      <c r="D356" s="1" t="s">
        <v>10</v>
      </c>
      <c r="E356" s="1"/>
      <c r="F356" s="1"/>
      <c r="G356" s="59">
        <v>667.6</v>
      </c>
      <c r="H356" s="75">
        <f t="shared" si="11"/>
        <v>0</v>
      </c>
      <c r="I356" s="88"/>
      <c r="J356" s="4"/>
      <c r="K356" s="1"/>
      <c r="L356" s="1"/>
      <c r="M356" s="1"/>
      <c r="N356" s="1"/>
      <c r="O356" s="1"/>
      <c r="P356" s="1"/>
      <c r="Q356" s="1"/>
      <c r="R356" s="1"/>
      <c r="S356" s="1"/>
      <c r="T356" s="1"/>
    </row>
    <row r="357" spans="1:20" ht="89.25" x14ac:dyDescent="0.25">
      <c r="A357" s="1">
        <v>131</v>
      </c>
      <c r="B357" s="31">
        <v>139343</v>
      </c>
      <c r="C357" s="24" t="s">
        <v>278</v>
      </c>
      <c r="D357" s="1" t="s">
        <v>10</v>
      </c>
      <c r="E357" s="1"/>
      <c r="F357" s="1"/>
      <c r="G357" s="59">
        <v>492.9</v>
      </c>
      <c r="H357" s="75">
        <f t="shared" si="11"/>
        <v>0</v>
      </c>
      <c r="I357" s="88"/>
      <c r="J357" s="4"/>
      <c r="K357" s="1"/>
      <c r="L357" s="1"/>
      <c r="M357" s="1"/>
      <c r="N357" s="1"/>
      <c r="O357" s="1"/>
      <c r="P357" s="1"/>
      <c r="Q357" s="1"/>
      <c r="R357" s="1"/>
      <c r="S357" s="1"/>
      <c r="T357" s="1"/>
    </row>
    <row r="358" spans="1:20" ht="89.25" x14ac:dyDescent="0.25">
      <c r="A358" s="1">
        <v>132</v>
      </c>
      <c r="B358" s="31">
        <v>139343</v>
      </c>
      <c r="C358" s="24" t="s">
        <v>279</v>
      </c>
      <c r="D358" s="1" t="s">
        <v>10</v>
      </c>
      <c r="E358" s="1"/>
      <c r="F358" s="1"/>
      <c r="G358" s="59">
        <v>492.9</v>
      </c>
      <c r="H358" s="75">
        <f t="shared" si="11"/>
        <v>0</v>
      </c>
      <c r="I358" s="88"/>
      <c r="J358" s="4"/>
      <c r="K358" s="1"/>
      <c r="L358" s="1"/>
      <c r="M358" s="1"/>
      <c r="N358" s="1"/>
      <c r="O358" s="1"/>
      <c r="P358" s="1"/>
      <c r="Q358" s="1"/>
      <c r="R358" s="1"/>
      <c r="S358" s="1"/>
      <c r="T358" s="1"/>
    </row>
    <row r="359" spans="1:20" ht="89.25" x14ac:dyDescent="0.25">
      <c r="A359" s="1">
        <v>133</v>
      </c>
      <c r="B359" s="31">
        <v>139343</v>
      </c>
      <c r="C359" s="24" t="s">
        <v>280</v>
      </c>
      <c r="D359" s="1" t="s">
        <v>10</v>
      </c>
      <c r="E359" s="1"/>
      <c r="F359" s="1"/>
      <c r="G359" s="59">
        <v>492.9</v>
      </c>
      <c r="H359" s="75">
        <f t="shared" si="11"/>
        <v>0</v>
      </c>
      <c r="I359" s="88"/>
      <c r="J359" s="4"/>
      <c r="K359" s="1"/>
      <c r="L359" s="1"/>
      <c r="M359" s="1"/>
      <c r="N359" s="1"/>
      <c r="O359" s="1"/>
      <c r="P359" s="1"/>
      <c r="Q359" s="1"/>
      <c r="R359" s="1"/>
      <c r="S359" s="1"/>
      <c r="T359" s="1"/>
    </row>
    <row r="360" spans="1:20" ht="102" x14ac:dyDescent="0.25">
      <c r="A360" s="1">
        <v>134</v>
      </c>
      <c r="B360" s="31">
        <v>139343</v>
      </c>
      <c r="C360" s="24" t="s">
        <v>281</v>
      </c>
      <c r="D360" s="1" t="s">
        <v>10</v>
      </c>
      <c r="E360" s="1"/>
      <c r="F360" s="1"/>
      <c r="G360" s="59">
        <v>427.95</v>
      </c>
      <c r="H360" s="75">
        <f t="shared" si="11"/>
        <v>0</v>
      </c>
      <c r="I360" s="88"/>
      <c r="J360" s="4"/>
      <c r="K360" s="1"/>
      <c r="L360" s="1"/>
      <c r="M360" s="1"/>
      <c r="N360" s="1"/>
      <c r="O360" s="1"/>
      <c r="P360" s="1"/>
      <c r="Q360" s="1"/>
      <c r="R360" s="1"/>
      <c r="S360" s="1"/>
      <c r="T360" s="1"/>
    </row>
    <row r="361" spans="1:20" ht="114.75" x14ac:dyDescent="0.25">
      <c r="A361" s="1">
        <v>135</v>
      </c>
      <c r="B361" s="31">
        <v>139343</v>
      </c>
      <c r="C361" s="24" t="s">
        <v>282</v>
      </c>
      <c r="D361" s="1" t="s">
        <v>10</v>
      </c>
      <c r="E361" s="1"/>
      <c r="F361" s="1"/>
      <c r="G361" s="59">
        <v>405.65</v>
      </c>
      <c r="H361" s="75">
        <f t="shared" si="11"/>
        <v>0</v>
      </c>
      <c r="I361" s="88"/>
      <c r="J361" s="4"/>
      <c r="K361" s="1"/>
      <c r="L361" s="1"/>
      <c r="M361" s="1"/>
      <c r="N361" s="1"/>
      <c r="O361" s="1"/>
      <c r="P361" s="1"/>
      <c r="Q361" s="1"/>
      <c r="R361" s="1"/>
      <c r="S361" s="1"/>
      <c r="T361" s="1"/>
    </row>
    <row r="362" spans="1:20" ht="114.75" x14ac:dyDescent="0.25">
      <c r="A362" s="1">
        <v>136</v>
      </c>
      <c r="B362" s="31">
        <v>139343</v>
      </c>
      <c r="C362" s="24" t="s">
        <v>283</v>
      </c>
      <c r="D362" s="1" t="s">
        <v>10</v>
      </c>
      <c r="E362" s="1"/>
      <c r="F362" s="1"/>
      <c r="G362" s="59">
        <v>329.75</v>
      </c>
      <c r="H362" s="75">
        <f t="shared" si="11"/>
        <v>0</v>
      </c>
      <c r="I362" s="88"/>
      <c r="J362" s="4"/>
      <c r="K362" s="1"/>
      <c r="L362" s="1"/>
      <c r="M362" s="1"/>
      <c r="N362" s="1"/>
      <c r="O362" s="1"/>
      <c r="P362" s="1"/>
      <c r="Q362" s="1"/>
      <c r="R362" s="1"/>
      <c r="S362" s="1"/>
      <c r="T362" s="1"/>
    </row>
    <row r="363" spans="1:20" ht="114.75" x14ac:dyDescent="0.25">
      <c r="A363" s="1">
        <v>137</v>
      </c>
      <c r="B363" s="31">
        <v>139343</v>
      </c>
      <c r="C363" s="24" t="s">
        <v>284</v>
      </c>
      <c r="D363" s="1" t="s">
        <v>10</v>
      </c>
      <c r="E363" s="1"/>
      <c r="F363" s="1"/>
      <c r="G363" s="59">
        <v>303.14999999999998</v>
      </c>
      <c r="H363" s="75">
        <f t="shared" si="11"/>
        <v>0</v>
      </c>
      <c r="I363" s="88"/>
      <c r="J363" s="4"/>
      <c r="K363" s="1"/>
      <c r="L363" s="1"/>
      <c r="M363" s="1"/>
      <c r="N363" s="1"/>
      <c r="O363" s="1"/>
      <c r="P363" s="1"/>
      <c r="Q363" s="1"/>
      <c r="R363" s="1"/>
      <c r="S363" s="1"/>
      <c r="T363" s="1"/>
    </row>
    <row r="364" spans="1:20" ht="114.75" x14ac:dyDescent="0.25">
      <c r="A364" s="1">
        <v>138</v>
      </c>
      <c r="B364" s="31">
        <v>139343</v>
      </c>
      <c r="C364" s="24" t="s">
        <v>285</v>
      </c>
      <c r="D364" s="1" t="s">
        <v>10</v>
      </c>
      <c r="E364" s="1"/>
      <c r="F364" s="1"/>
      <c r="G364" s="59">
        <v>303.14999999999998</v>
      </c>
      <c r="H364" s="75">
        <f t="shared" si="11"/>
        <v>0</v>
      </c>
      <c r="I364" s="88"/>
      <c r="J364" s="4"/>
      <c r="K364" s="1"/>
      <c r="L364" s="1"/>
      <c r="M364" s="1"/>
      <c r="N364" s="1"/>
      <c r="O364" s="1"/>
      <c r="P364" s="1"/>
      <c r="Q364" s="1"/>
      <c r="R364" s="1"/>
      <c r="S364" s="1"/>
      <c r="T364" s="1"/>
    </row>
    <row r="365" spans="1:20" ht="114.75" x14ac:dyDescent="0.25">
      <c r="A365" s="1">
        <v>139</v>
      </c>
      <c r="B365" s="31">
        <v>139343</v>
      </c>
      <c r="C365" s="24" t="s">
        <v>286</v>
      </c>
      <c r="D365" s="1" t="s">
        <v>10</v>
      </c>
      <c r="E365" s="1"/>
      <c r="F365" s="1"/>
      <c r="G365" s="59">
        <v>303.14999999999998</v>
      </c>
      <c r="H365" s="75">
        <f t="shared" si="11"/>
        <v>0</v>
      </c>
      <c r="I365" s="88"/>
      <c r="J365" s="4"/>
      <c r="K365" s="1"/>
      <c r="L365" s="1"/>
      <c r="M365" s="1"/>
      <c r="N365" s="1"/>
      <c r="O365" s="1"/>
      <c r="P365" s="1"/>
      <c r="Q365" s="1"/>
      <c r="R365" s="1"/>
      <c r="S365" s="1"/>
      <c r="T365" s="1"/>
    </row>
    <row r="366" spans="1:20" ht="153" x14ac:dyDescent="0.25">
      <c r="A366" s="1">
        <v>140</v>
      </c>
      <c r="B366" s="31">
        <v>139343</v>
      </c>
      <c r="C366" s="24" t="s">
        <v>287</v>
      </c>
      <c r="D366" s="1" t="s">
        <v>10</v>
      </c>
      <c r="E366" s="1"/>
      <c r="F366" s="1"/>
      <c r="G366" s="59">
        <v>288</v>
      </c>
      <c r="H366" s="75">
        <f t="shared" si="11"/>
        <v>0</v>
      </c>
      <c r="I366" s="88"/>
      <c r="J366" s="4"/>
      <c r="K366" s="1"/>
      <c r="L366" s="1"/>
      <c r="M366" s="1"/>
      <c r="N366" s="1"/>
      <c r="O366" s="1"/>
      <c r="P366" s="1"/>
      <c r="Q366" s="1"/>
      <c r="R366" s="1"/>
      <c r="S366" s="1"/>
      <c r="T366" s="1"/>
    </row>
    <row r="367" spans="1:20" ht="127.5" x14ac:dyDescent="0.25">
      <c r="A367" s="1">
        <v>141</v>
      </c>
      <c r="B367" s="31">
        <v>139343</v>
      </c>
      <c r="C367" s="24" t="s">
        <v>288</v>
      </c>
      <c r="D367" s="1" t="s">
        <v>10</v>
      </c>
      <c r="E367" s="1"/>
      <c r="F367" s="1"/>
      <c r="G367" s="59">
        <v>153</v>
      </c>
      <c r="H367" s="75">
        <f t="shared" si="11"/>
        <v>0</v>
      </c>
      <c r="I367" s="88"/>
      <c r="J367" s="4"/>
      <c r="K367" s="1"/>
      <c r="L367" s="1"/>
      <c r="M367" s="1"/>
      <c r="N367" s="1"/>
      <c r="O367" s="1"/>
      <c r="P367" s="1"/>
      <c r="Q367" s="1"/>
      <c r="R367" s="1"/>
      <c r="S367" s="1"/>
      <c r="T367" s="1"/>
    </row>
    <row r="368" spans="1:20" ht="127.5" x14ac:dyDescent="0.25">
      <c r="A368" s="1">
        <v>142</v>
      </c>
      <c r="B368" s="31">
        <v>139343</v>
      </c>
      <c r="C368" s="24" t="s">
        <v>289</v>
      </c>
      <c r="D368" s="1" t="s">
        <v>10</v>
      </c>
      <c r="E368" s="1"/>
      <c r="F368" s="1"/>
      <c r="G368" s="59">
        <v>180</v>
      </c>
      <c r="H368" s="75">
        <f t="shared" si="11"/>
        <v>0</v>
      </c>
      <c r="I368" s="88"/>
      <c r="J368" s="4"/>
      <c r="K368" s="1"/>
      <c r="L368" s="1"/>
      <c r="M368" s="1"/>
      <c r="N368" s="1"/>
      <c r="O368" s="1"/>
      <c r="P368" s="1"/>
      <c r="Q368" s="1"/>
      <c r="R368" s="1"/>
      <c r="S368" s="1"/>
      <c r="T368" s="1"/>
    </row>
    <row r="369" spans="1:20" ht="102" x14ac:dyDescent="0.25">
      <c r="A369" s="1">
        <v>143</v>
      </c>
      <c r="B369" s="31">
        <v>139343</v>
      </c>
      <c r="C369" s="24" t="s">
        <v>290</v>
      </c>
      <c r="D369" s="1" t="s">
        <v>10</v>
      </c>
      <c r="E369" s="1"/>
      <c r="F369" s="1"/>
      <c r="G369" s="59">
        <v>434.35</v>
      </c>
      <c r="H369" s="75">
        <f t="shared" si="11"/>
        <v>0</v>
      </c>
      <c r="I369" s="88"/>
      <c r="J369" s="4"/>
      <c r="K369" s="1"/>
      <c r="L369" s="1"/>
      <c r="M369" s="1"/>
      <c r="N369" s="1"/>
      <c r="O369" s="1"/>
      <c r="P369" s="1"/>
      <c r="Q369" s="1"/>
      <c r="R369" s="1"/>
      <c r="S369" s="1"/>
      <c r="T369" s="1"/>
    </row>
    <row r="370" spans="1:20" ht="102" x14ac:dyDescent="0.25">
      <c r="A370" s="1">
        <v>144</v>
      </c>
      <c r="B370" s="31">
        <v>139343</v>
      </c>
      <c r="C370" s="24" t="s">
        <v>291</v>
      </c>
      <c r="D370" s="1" t="s">
        <v>10</v>
      </c>
      <c r="E370" s="1"/>
      <c r="F370" s="1"/>
      <c r="G370" s="59">
        <v>485.6</v>
      </c>
      <c r="H370" s="75">
        <f t="shared" si="11"/>
        <v>0</v>
      </c>
      <c r="I370" s="88"/>
      <c r="J370" s="4"/>
      <c r="K370" s="1"/>
      <c r="L370" s="1"/>
      <c r="M370" s="1"/>
      <c r="N370" s="1"/>
      <c r="O370" s="1"/>
      <c r="P370" s="1"/>
      <c r="Q370" s="1"/>
      <c r="R370" s="1"/>
      <c r="S370" s="1"/>
      <c r="T370" s="1"/>
    </row>
    <row r="371" spans="1:20" ht="102" x14ac:dyDescent="0.25">
      <c r="A371" s="1">
        <v>145</v>
      </c>
      <c r="B371" s="31">
        <v>139343</v>
      </c>
      <c r="C371" s="24" t="s">
        <v>292</v>
      </c>
      <c r="D371" s="1" t="s">
        <v>10</v>
      </c>
      <c r="E371" s="1"/>
      <c r="F371" s="1"/>
      <c r="G371" s="59">
        <v>485.6</v>
      </c>
      <c r="H371" s="75">
        <f t="shared" si="11"/>
        <v>0</v>
      </c>
      <c r="I371" s="88"/>
      <c r="J371" s="4"/>
      <c r="K371" s="1"/>
      <c r="L371" s="1"/>
      <c r="M371" s="1"/>
      <c r="N371" s="1"/>
      <c r="O371" s="1"/>
      <c r="P371" s="1"/>
      <c r="Q371" s="1"/>
      <c r="R371" s="1"/>
      <c r="S371" s="1"/>
      <c r="T371" s="1"/>
    </row>
    <row r="372" spans="1:20" ht="102" x14ac:dyDescent="0.25">
      <c r="A372" s="1">
        <v>146</v>
      </c>
      <c r="B372" s="31">
        <v>139343</v>
      </c>
      <c r="C372" s="24" t="s">
        <v>293</v>
      </c>
      <c r="D372" s="1" t="s">
        <v>10</v>
      </c>
      <c r="E372" s="1"/>
      <c r="F372" s="1"/>
      <c r="G372" s="59">
        <v>485.6</v>
      </c>
      <c r="H372" s="75">
        <f t="shared" si="11"/>
        <v>0</v>
      </c>
      <c r="I372" s="88"/>
      <c r="J372" s="4"/>
      <c r="K372" s="1"/>
      <c r="L372" s="1"/>
      <c r="M372" s="1"/>
      <c r="N372" s="1"/>
      <c r="O372" s="1"/>
      <c r="P372" s="1"/>
      <c r="Q372" s="1"/>
      <c r="R372" s="1"/>
      <c r="S372" s="1"/>
      <c r="T372" s="1"/>
    </row>
    <row r="373" spans="1:20" ht="89.25" x14ac:dyDescent="0.25">
      <c r="A373" s="1">
        <v>147</v>
      </c>
      <c r="B373" s="31">
        <v>139343</v>
      </c>
      <c r="C373" s="24" t="s">
        <v>294</v>
      </c>
      <c r="D373" s="1" t="s">
        <v>10</v>
      </c>
      <c r="E373" s="1"/>
      <c r="F373" s="1"/>
      <c r="G373" s="59">
        <v>284.10000000000002</v>
      </c>
      <c r="H373" s="75">
        <f t="shared" si="11"/>
        <v>0</v>
      </c>
      <c r="I373" s="88"/>
      <c r="J373" s="4"/>
      <c r="K373" s="1"/>
      <c r="L373" s="1"/>
      <c r="M373" s="1"/>
      <c r="N373" s="1"/>
      <c r="O373" s="1"/>
      <c r="P373" s="1"/>
      <c r="Q373" s="1"/>
      <c r="R373" s="1"/>
      <c r="S373" s="1"/>
      <c r="T373" s="1"/>
    </row>
    <row r="374" spans="1:20" ht="89.25" x14ac:dyDescent="0.25">
      <c r="A374" s="1">
        <v>148</v>
      </c>
      <c r="B374" s="31">
        <v>139343</v>
      </c>
      <c r="C374" s="24" t="s">
        <v>295</v>
      </c>
      <c r="D374" s="1" t="s">
        <v>10</v>
      </c>
      <c r="E374" s="1"/>
      <c r="F374" s="1"/>
      <c r="G374" s="59">
        <v>323.10000000000002</v>
      </c>
      <c r="H374" s="75">
        <f t="shared" si="11"/>
        <v>0</v>
      </c>
      <c r="I374" s="88"/>
      <c r="J374" s="4"/>
      <c r="K374" s="1"/>
      <c r="L374" s="1"/>
      <c r="M374" s="1"/>
      <c r="N374" s="1"/>
      <c r="O374" s="1"/>
      <c r="P374" s="1"/>
      <c r="Q374" s="1"/>
      <c r="R374" s="1"/>
      <c r="S374" s="1"/>
      <c r="T374" s="1"/>
    </row>
    <row r="375" spans="1:20" ht="89.25" x14ac:dyDescent="0.25">
      <c r="A375" s="1">
        <v>149</v>
      </c>
      <c r="B375" s="31">
        <v>139343</v>
      </c>
      <c r="C375" s="24" t="s">
        <v>296</v>
      </c>
      <c r="D375" s="1" t="s">
        <v>10</v>
      </c>
      <c r="E375" s="1"/>
      <c r="F375" s="1"/>
      <c r="G375" s="59">
        <v>323.10000000000002</v>
      </c>
      <c r="H375" s="75">
        <f t="shared" si="11"/>
        <v>0</v>
      </c>
      <c r="I375" s="88"/>
      <c r="J375" s="4"/>
      <c r="K375" s="1"/>
      <c r="L375" s="1"/>
      <c r="M375" s="1"/>
      <c r="N375" s="1"/>
      <c r="O375" s="1"/>
      <c r="P375" s="1"/>
      <c r="Q375" s="1"/>
      <c r="R375" s="1"/>
      <c r="S375" s="1"/>
      <c r="T375" s="1"/>
    </row>
    <row r="376" spans="1:20" ht="89.25" x14ac:dyDescent="0.25">
      <c r="A376" s="1">
        <v>150</v>
      </c>
      <c r="B376" s="31">
        <v>139343</v>
      </c>
      <c r="C376" s="24" t="s">
        <v>297</v>
      </c>
      <c r="D376" s="1" t="s">
        <v>10</v>
      </c>
      <c r="E376" s="1"/>
      <c r="F376" s="1"/>
      <c r="G376" s="59">
        <v>323.10000000000002</v>
      </c>
      <c r="H376" s="75">
        <f t="shared" si="11"/>
        <v>0</v>
      </c>
      <c r="I376" s="88"/>
      <c r="J376" s="4"/>
      <c r="K376" s="1"/>
      <c r="L376" s="1"/>
      <c r="M376" s="1"/>
      <c r="N376" s="1"/>
      <c r="O376" s="1"/>
      <c r="P376" s="1"/>
      <c r="Q376" s="1"/>
      <c r="R376" s="1"/>
      <c r="S376" s="1"/>
      <c r="T376" s="1"/>
    </row>
    <row r="377" spans="1:20" ht="127.5" x14ac:dyDescent="0.25">
      <c r="A377" s="1">
        <v>151</v>
      </c>
      <c r="B377" s="31">
        <v>139343</v>
      </c>
      <c r="C377" s="24" t="s">
        <v>298</v>
      </c>
      <c r="D377" s="1" t="s">
        <v>10</v>
      </c>
      <c r="E377" s="1"/>
      <c r="F377" s="1"/>
      <c r="G377" s="59">
        <v>271.10000000000002</v>
      </c>
      <c r="H377" s="75">
        <f t="shared" si="11"/>
        <v>0</v>
      </c>
      <c r="I377" s="88"/>
      <c r="J377" s="4"/>
      <c r="K377" s="1"/>
      <c r="L377" s="1"/>
      <c r="M377" s="1"/>
      <c r="N377" s="1"/>
      <c r="O377" s="1"/>
      <c r="P377" s="1"/>
      <c r="Q377" s="1"/>
      <c r="R377" s="1"/>
      <c r="S377" s="1"/>
      <c r="T377" s="1"/>
    </row>
    <row r="378" spans="1:20" ht="140.25" x14ac:dyDescent="0.25">
      <c r="A378" s="1">
        <v>152</v>
      </c>
      <c r="B378" s="31">
        <v>139343</v>
      </c>
      <c r="C378" s="24" t="s">
        <v>299</v>
      </c>
      <c r="D378" s="1" t="s">
        <v>10</v>
      </c>
      <c r="E378" s="1"/>
      <c r="F378" s="1"/>
      <c r="G378" s="59">
        <v>252.4</v>
      </c>
      <c r="H378" s="75">
        <f t="shared" si="11"/>
        <v>0</v>
      </c>
      <c r="I378" s="88"/>
      <c r="J378" s="4"/>
      <c r="K378" s="1"/>
      <c r="L378" s="1"/>
      <c r="M378" s="1"/>
      <c r="N378" s="1"/>
      <c r="O378" s="1"/>
      <c r="P378" s="1"/>
      <c r="Q378" s="1"/>
      <c r="R378" s="1"/>
      <c r="S378" s="1"/>
      <c r="T378" s="1"/>
    </row>
    <row r="379" spans="1:20" ht="216.75" x14ac:dyDescent="0.25">
      <c r="A379" s="1">
        <v>153</v>
      </c>
      <c r="B379" s="31">
        <v>139343</v>
      </c>
      <c r="C379" s="24" t="s">
        <v>300</v>
      </c>
      <c r="D379" s="1" t="s">
        <v>10</v>
      </c>
      <c r="E379" s="1"/>
      <c r="F379" s="1"/>
      <c r="G379" s="59">
        <v>311.5</v>
      </c>
      <c r="H379" s="75">
        <f t="shared" si="11"/>
        <v>0</v>
      </c>
      <c r="I379" s="88"/>
      <c r="J379" s="4"/>
      <c r="K379" s="1"/>
      <c r="L379" s="1"/>
      <c r="M379" s="1"/>
      <c r="N379" s="1"/>
      <c r="O379" s="1"/>
      <c r="P379" s="1"/>
      <c r="Q379" s="1"/>
      <c r="R379" s="1"/>
      <c r="S379" s="1"/>
      <c r="T379" s="1"/>
    </row>
    <row r="380" spans="1:20" ht="140.25" x14ac:dyDescent="0.25">
      <c r="A380" s="1">
        <v>154</v>
      </c>
      <c r="B380" s="31">
        <v>139343</v>
      </c>
      <c r="C380" s="24" t="s">
        <v>301</v>
      </c>
      <c r="D380" s="1" t="s">
        <v>10</v>
      </c>
      <c r="E380" s="1"/>
      <c r="F380" s="1"/>
      <c r="G380" s="59">
        <v>430</v>
      </c>
      <c r="H380" s="75">
        <f t="shared" si="11"/>
        <v>0</v>
      </c>
      <c r="I380" s="88"/>
      <c r="J380" s="4"/>
      <c r="K380" s="1"/>
      <c r="L380" s="1"/>
      <c r="M380" s="1"/>
      <c r="N380" s="1"/>
      <c r="O380" s="1"/>
      <c r="P380" s="1"/>
      <c r="Q380" s="1"/>
      <c r="R380" s="1"/>
      <c r="S380" s="1"/>
      <c r="T380" s="1"/>
    </row>
    <row r="381" spans="1:20" ht="105" x14ac:dyDescent="0.25">
      <c r="A381" s="1">
        <v>155</v>
      </c>
      <c r="B381" s="31">
        <v>139343</v>
      </c>
      <c r="C381" s="2" t="s">
        <v>302</v>
      </c>
      <c r="D381" s="1" t="s">
        <v>10</v>
      </c>
      <c r="E381" s="1"/>
      <c r="F381" s="1"/>
      <c r="G381" s="59">
        <v>590</v>
      </c>
      <c r="H381" s="75">
        <f t="shared" si="11"/>
        <v>0</v>
      </c>
      <c r="I381" s="88"/>
      <c r="J381" s="4"/>
      <c r="K381" s="1"/>
      <c r="L381" s="1"/>
      <c r="M381" s="1"/>
      <c r="N381" s="1"/>
      <c r="O381" s="1"/>
      <c r="P381" s="1"/>
      <c r="Q381" s="1"/>
      <c r="R381" s="1"/>
      <c r="S381" s="1"/>
      <c r="T381" s="1"/>
    </row>
    <row r="382" spans="1:20" ht="120" x14ac:dyDescent="0.25">
      <c r="A382" s="1">
        <v>156</v>
      </c>
      <c r="B382" s="31">
        <v>139343</v>
      </c>
      <c r="C382" s="2" t="s">
        <v>303</v>
      </c>
      <c r="D382" s="1" t="s">
        <v>10</v>
      </c>
      <c r="E382" s="1"/>
      <c r="F382" s="1"/>
      <c r="G382" s="59">
        <v>590</v>
      </c>
      <c r="H382" s="75">
        <f t="shared" si="11"/>
        <v>0</v>
      </c>
      <c r="I382" s="88"/>
      <c r="J382" s="4"/>
      <c r="K382" s="1"/>
      <c r="L382" s="1"/>
      <c r="M382" s="1"/>
      <c r="N382" s="1"/>
      <c r="O382" s="1"/>
      <c r="P382" s="1"/>
      <c r="Q382" s="1"/>
      <c r="R382" s="1"/>
      <c r="S382" s="1"/>
      <c r="T382" s="1"/>
    </row>
    <row r="383" spans="1:20" ht="90" x14ac:dyDescent="0.25">
      <c r="A383" s="1">
        <v>157</v>
      </c>
      <c r="B383" s="31">
        <v>139343</v>
      </c>
      <c r="C383" s="2" t="s">
        <v>304</v>
      </c>
      <c r="D383" s="1" t="s">
        <v>10</v>
      </c>
      <c r="E383" s="1"/>
      <c r="F383" s="1"/>
      <c r="G383" s="60" t="s">
        <v>44</v>
      </c>
      <c r="H383" s="75" t="e">
        <f t="shared" si="11"/>
        <v>#VALUE!</v>
      </c>
      <c r="I383" s="88"/>
      <c r="J383" s="4"/>
      <c r="K383" s="1"/>
      <c r="L383" s="1"/>
      <c r="M383" s="1"/>
      <c r="N383" s="1"/>
      <c r="O383" s="1"/>
      <c r="P383" s="1"/>
      <c r="Q383" s="1"/>
      <c r="R383" s="1"/>
      <c r="S383" s="1"/>
      <c r="T383" s="1"/>
    </row>
    <row r="384" spans="1:20" ht="90" x14ac:dyDescent="0.25">
      <c r="A384" s="1">
        <v>158</v>
      </c>
      <c r="B384" s="31">
        <v>139343</v>
      </c>
      <c r="C384" s="2" t="s">
        <v>305</v>
      </c>
      <c r="D384" s="1" t="s">
        <v>10</v>
      </c>
      <c r="E384" s="1"/>
      <c r="F384" s="1"/>
      <c r="G384" s="60" t="s">
        <v>44</v>
      </c>
      <c r="H384" s="75" t="e">
        <f t="shared" si="11"/>
        <v>#VALUE!</v>
      </c>
      <c r="I384" s="88"/>
      <c r="J384" s="4"/>
      <c r="K384" s="1"/>
      <c r="L384" s="1"/>
      <c r="M384" s="1"/>
      <c r="N384" s="1"/>
      <c r="O384" s="1"/>
      <c r="P384" s="1"/>
      <c r="Q384" s="1"/>
      <c r="R384" s="1"/>
      <c r="S384" s="1"/>
      <c r="T384" s="1"/>
    </row>
    <row r="385" spans="1:20" ht="90" x14ac:dyDescent="0.25">
      <c r="A385" s="1">
        <v>159</v>
      </c>
      <c r="B385" s="31">
        <v>139343</v>
      </c>
      <c r="C385" s="2" t="s">
        <v>306</v>
      </c>
      <c r="D385" s="1" t="s">
        <v>10</v>
      </c>
      <c r="E385" s="1"/>
      <c r="F385" s="1"/>
      <c r="G385" s="60" t="s">
        <v>44</v>
      </c>
      <c r="H385" s="75" t="e">
        <f t="shared" si="11"/>
        <v>#VALUE!</v>
      </c>
      <c r="I385" s="88"/>
      <c r="J385" s="4"/>
      <c r="K385" s="1"/>
      <c r="L385" s="1"/>
      <c r="M385" s="1"/>
      <c r="N385" s="1"/>
      <c r="O385" s="1"/>
      <c r="P385" s="1"/>
      <c r="Q385" s="1"/>
      <c r="R385" s="1"/>
      <c r="S385" s="1"/>
      <c r="T385" s="1"/>
    </row>
    <row r="386" spans="1:20" ht="90" x14ac:dyDescent="0.25">
      <c r="A386" s="1">
        <v>160</v>
      </c>
      <c r="B386" s="31">
        <v>139343</v>
      </c>
      <c r="C386" s="2" t="s">
        <v>307</v>
      </c>
      <c r="D386" s="1" t="s">
        <v>10</v>
      </c>
      <c r="E386" s="1"/>
      <c r="F386" s="1"/>
      <c r="G386" s="60" t="s">
        <v>44</v>
      </c>
      <c r="H386" s="75" t="e">
        <f t="shared" si="11"/>
        <v>#VALUE!</v>
      </c>
      <c r="I386" s="88"/>
      <c r="J386" s="4"/>
      <c r="K386" s="1"/>
      <c r="L386" s="1"/>
      <c r="M386" s="1"/>
      <c r="N386" s="1"/>
      <c r="O386" s="1"/>
      <c r="P386" s="1"/>
      <c r="Q386" s="1"/>
      <c r="R386" s="1"/>
      <c r="S386" s="1"/>
      <c r="T386" s="1"/>
    </row>
    <row r="387" spans="1:20" ht="45" x14ac:dyDescent="0.25">
      <c r="A387" s="1">
        <v>161</v>
      </c>
      <c r="B387" s="31">
        <v>139343</v>
      </c>
      <c r="C387" s="2" t="s">
        <v>308</v>
      </c>
      <c r="D387" s="1" t="s">
        <v>10</v>
      </c>
      <c r="E387" s="1"/>
      <c r="F387" s="1"/>
      <c r="G387" s="59">
        <v>25</v>
      </c>
      <c r="H387" s="75">
        <f t="shared" si="11"/>
        <v>0</v>
      </c>
      <c r="I387" s="88"/>
      <c r="J387" s="4"/>
      <c r="K387" s="1"/>
      <c r="L387" s="1"/>
      <c r="M387" s="1"/>
      <c r="N387" s="1"/>
      <c r="O387" s="1"/>
      <c r="P387" s="1"/>
      <c r="Q387" s="1"/>
      <c r="R387" s="1"/>
      <c r="S387" s="1"/>
      <c r="T387" s="1"/>
    </row>
    <row r="388" spans="1:20" ht="30" x14ac:dyDescent="0.25">
      <c r="A388" s="1">
        <v>162</v>
      </c>
      <c r="B388" s="31">
        <v>139343</v>
      </c>
      <c r="C388" s="2" t="s">
        <v>309</v>
      </c>
      <c r="D388" s="1" t="s">
        <v>10</v>
      </c>
      <c r="E388" s="1"/>
      <c r="F388" s="1"/>
      <c r="G388" s="59">
        <v>12</v>
      </c>
      <c r="H388" s="75">
        <f t="shared" si="11"/>
        <v>0</v>
      </c>
      <c r="I388" s="88"/>
      <c r="J388" s="4"/>
      <c r="K388" s="1"/>
      <c r="L388" s="1"/>
      <c r="M388" s="1"/>
      <c r="N388" s="1"/>
      <c r="O388" s="1"/>
      <c r="P388" s="1"/>
      <c r="Q388" s="1"/>
      <c r="R388" s="1"/>
      <c r="S388" s="1"/>
      <c r="T388" s="1"/>
    </row>
    <row r="389" spans="1:20" ht="45" x14ac:dyDescent="0.25">
      <c r="A389" s="1">
        <v>163</v>
      </c>
      <c r="B389" s="31">
        <v>139343</v>
      </c>
      <c r="C389" s="2" t="s">
        <v>310</v>
      </c>
      <c r="D389" s="1" t="s">
        <v>10</v>
      </c>
      <c r="E389" s="1"/>
      <c r="F389" s="1"/>
      <c r="G389" s="59">
        <v>12</v>
      </c>
      <c r="H389" s="75">
        <f t="shared" si="11"/>
        <v>0</v>
      </c>
      <c r="I389" s="88"/>
      <c r="J389" s="4"/>
      <c r="K389" s="1"/>
      <c r="L389" s="1"/>
      <c r="M389" s="1"/>
      <c r="N389" s="1"/>
      <c r="O389" s="1"/>
      <c r="P389" s="1"/>
      <c r="Q389" s="1"/>
      <c r="R389" s="1"/>
      <c r="S389" s="1"/>
      <c r="T389" s="1"/>
    </row>
    <row r="390" spans="1:20" ht="60" x14ac:dyDescent="0.25">
      <c r="A390" s="1">
        <v>164</v>
      </c>
      <c r="B390" s="31">
        <v>139343</v>
      </c>
      <c r="C390" s="2" t="s">
        <v>311</v>
      </c>
      <c r="D390" s="1" t="s">
        <v>10</v>
      </c>
      <c r="E390" s="1"/>
      <c r="F390" s="1"/>
      <c r="G390" s="59">
        <v>3.5</v>
      </c>
      <c r="H390" s="75">
        <f t="shared" si="11"/>
        <v>0</v>
      </c>
      <c r="I390" s="88"/>
      <c r="J390" s="4"/>
      <c r="K390" s="1"/>
      <c r="L390" s="1"/>
      <c r="M390" s="1"/>
      <c r="N390" s="1"/>
      <c r="O390" s="1"/>
      <c r="P390" s="1"/>
      <c r="Q390" s="1"/>
      <c r="R390" s="1"/>
      <c r="S390" s="1"/>
      <c r="T390" s="1"/>
    </row>
    <row r="391" spans="1:20" ht="150" x14ac:dyDescent="0.25">
      <c r="A391" s="1">
        <v>165</v>
      </c>
      <c r="B391" s="31">
        <v>139343</v>
      </c>
      <c r="C391" s="2" t="s">
        <v>313</v>
      </c>
      <c r="D391" s="1" t="s">
        <v>10</v>
      </c>
      <c r="E391" s="1"/>
      <c r="F391" s="1"/>
      <c r="G391" s="59">
        <v>680</v>
      </c>
      <c r="H391" s="75">
        <f>G391*F391</f>
        <v>0</v>
      </c>
      <c r="I391" s="88"/>
      <c r="J391" s="4"/>
      <c r="K391" s="1"/>
      <c r="L391" s="1"/>
      <c r="M391" s="1"/>
      <c r="N391" s="1"/>
      <c r="O391" s="1"/>
      <c r="P391" s="1"/>
      <c r="Q391" s="1"/>
      <c r="R391" s="1"/>
      <c r="S391" s="1"/>
      <c r="T391" s="1"/>
    </row>
    <row r="392" spans="1:20" ht="51" x14ac:dyDescent="0.25">
      <c r="A392" s="1">
        <v>166</v>
      </c>
      <c r="B392" s="31">
        <v>139343</v>
      </c>
      <c r="C392" s="44" t="s">
        <v>312</v>
      </c>
      <c r="D392" s="1" t="s">
        <v>10</v>
      </c>
      <c r="E392" s="1"/>
      <c r="F392" s="1"/>
      <c r="G392" s="59">
        <v>3.5</v>
      </c>
      <c r="H392" s="75">
        <f>G392*F392</f>
        <v>0</v>
      </c>
      <c r="I392" s="88"/>
      <c r="J392" s="4"/>
      <c r="K392" s="1"/>
      <c r="L392" s="1"/>
      <c r="M392" s="1"/>
      <c r="N392" s="1"/>
      <c r="O392" s="1"/>
      <c r="P392" s="1"/>
      <c r="Q392" s="1"/>
      <c r="R392" s="1"/>
      <c r="S392" s="1"/>
      <c r="T392" s="1"/>
    </row>
    <row r="393" spans="1:20" ht="75" x14ac:dyDescent="0.25">
      <c r="A393" s="1">
        <v>167</v>
      </c>
      <c r="B393" s="31">
        <v>139343</v>
      </c>
      <c r="C393" s="2" t="s">
        <v>314</v>
      </c>
      <c r="D393" s="1" t="s">
        <v>10</v>
      </c>
      <c r="E393" s="1"/>
      <c r="F393" s="1"/>
      <c r="G393" s="59">
        <v>6.5</v>
      </c>
      <c r="H393" s="75">
        <f t="shared" ref="H393" si="12">G393*F393</f>
        <v>0</v>
      </c>
      <c r="I393" s="88"/>
      <c r="J393" s="4"/>
      <c r="K393" s="1"/>
      <c r="L393" s="1"/>
      <c r="M393" s="1"/>
      <c r="N393" s="1"/>
      <c r="O393" s="1"/>
      <c r="P393" s="1"/>
      <c r="Q393" s="1"/>
      <c r="R393" s="1"/>
      <c r="S393" s="1"/>
      <c r="T393" s="1"/>
    </row>
    <row r="394" spans="1:20" x14ac:dyDescent="0.25">
      <c r="A394" s="177" t="s">
        <v>59</v>
      </c>
      <c r="B394" s="178"/>
      <c r="C394" s="178"/>
      <c r="D394" s="178"/>
      <c r="E394" s="178"/>
      <c r="F394" s="178"/>
      <c r="G394" s="179"/>
      <c r="H394" s="76" t="e">
        <f>SUM(H227:H393)</f>
        <v>#VALUE!</v>
      </c>
      <c r="I394" s="91"/>
      <c r="J394" s="89"/>
      <c r="K394" s="1"/>
      <c r="L394" s="1"/>
      <c r="M394" s="1"/>
      <c r="N394" s="1"/>
      <c r="O394" s="1"/>
      <c r="P394" s="1"/>
      <c r="Q394" s="1"/>
      <c r="R394" s="1"/>
      <c r="S394" s="1"/>
      <c r="T394" s="1"/>
    </row>
    <row r="395" spans="1:20" x14ac:dyDescent="0.25">
      <c r="A395" s="162" t="s">
        <v>315</v>
      </c>
      <c r="B395" s="163"/>
      <c r="C395" s="163"/>
      <c r="D395" s="163"/>
      <c r="E395" s="163"/>
      <c r="F395" s="163"/>
      <c r="G395" s="163"/>
      <c r="H395" s="163"/>
      <c r="I395" s="163"/>
      <c r="J395" s="141"/>
      <c r="K395" s="10"/>
      <c r="L395" s="10"/>
      <c r="M395" s="1"/>
      <c r="N395" s="1"/>
      <c r="O395" s="1"/>
      <c r="P395" s="1"/>
      <c r="Q395" s="1"/>
      <c r="R395" s="1"/>
      <c r="S395" s="1"/>
      <c r="T395" s="1"/>
    </row>
    <row r="396" spans="1:20" ht="75" x14ac:dyDescent="0.25">
      <c r="A396" s="1" t="s">
        <v>5</v>
      </c>
      <c r="B396" s="1" t="s">
        <v>24</v>
      </c>
      <c r="C396" s="1" t="s">
        <v>6</v>
      </c>
      <c r="D396" s="1" t="s">
        <v>10</v>
      </c>
      <c r="E396" s="2" t="s">
        <v>28</v>
      </c>
      <c r="F396" s="2" t="s">
        <v>29</v>
      </c>
      <c r="G396" s="1" t="s">
        <v>7</v>
      </c>
      <c r="H396" s="1" t="s">
        <v>8</v>
      </c>
      <c r="I396" s="88" t="s">
        <v>9</v>
      </c>
      <c r="J396" s="4"/>
      <c r="K396" s="1"/>
      <c r="L396" s="1"/>
      <c r="M396" s="1"/>
      <c r="N396" s="1"/>
      <c r="O396" s="1"/>
      <c r="P396" s="1"/>
      <c r="Q396" s="1"/>
      <c r="R396" s="1"/>
      <c r="S396" s="1"/>
      <c r="T396" s="1"/>
    </row>
    <row r="397" spans="1:20" ht="75" x14ac:dyDescent="0.25">
      <c r="A397" s="1">
        <v>1</v>
      </c>
      <c r="B397" s="1">
        <v>354247</v>
      </c>
      <c r="C397" s="2" t="s">
        <v>320</v>
      </c>
      <c r="D397" s="1" t="s">
        <v>10</v>
      </c>
      <c r="E397" s="1"/>
      <c r="F397" s="1"/>
      <c r="G397" s="21">
        <v>46.9</v>
      </c>
      <c r="H397" s="1">
        <f>F397*G397</f>
        <v>0</v>
      </c>
      <c r="I397" s="88"/>
      <c r="J397" s="4"/>
      <c r="K397" s="1"/>
      <c r="L397" s="1"/>
      <c r="M397" s="1"/>
      <c r="N397" s="1"/>
      <c r="O397" s="1"/>
      <c r="P397" s="1"/>
      <c r="Q397" s="1"/>
      <c r="R397" s="1"/>
      <c r="S397" s="1"/>
      <c r="T397" s="1"/>
    </row>
    <row r="398" spans="1:20" ht="90" x14ac:dyDescent="0.25">
      <c r="A398" s="1">
        <v>2</v>
      </c>
      <c r="B398" s="1">
        <v>413712</v>
      </c>
      <c r="C398" s="2" t="s">
        <v>374</v>
      </c>
      <c r="D398" s="1" t="s">
        <v>10</v>
      </c>
      <c r="E398" s="1"/>
      <c r="F398" s="1"/>
      <c r="G398" s="19">
        <v>58</v>
      </c>
      <c r="H398" s="1">
        <f t="shared" ref="H398:H455" si="13">F398*G398</f>
        <v>0</v>
      </c>
      <c r="I398" s="88"/>
      <c r="J398" s="4"/>
      <c r="K398" s="1"/>
      <c r="L398" s="1"/>
      <c r="M398" s="1"/>
      <c r="N398" s="1"/>
      <c r="O398" s="1"/>
      <c r="P398" s="1"/>
      <c r="Q398" s="1"/>
      <c r="R398" s="1"/>
      <c r="S398" s="1"/>
      <c r="T398" s="1"/>
    </row>
    <row r="399" spans="1:20" ht="90" x14ac:dyDescent="0.25">
      <c r="A399" s="1">
        <v>3</v>
      </c>
      <c r="B399" s="1">
        <v>413714</v>
      </c>
      <c r="C399" s="2" t="s">
        <v>321</v>
      </c>
      <c r="D399" s="1" t="s">
        <v>10</v>
      </c>
      <c r="E399" s="1"/>
      <c r="F399" s="1"/>
      <c r="G399" s="19">
        <v>58</v>
      </c>
      <c r="H399" s="1">
        <f t="shared" si="13"/>
        <v>0</v>
      </c>
      <c r="I399" s="88"/>
      <c r="J399" s="4"/>
      <c r="K399" s="1"/>
      <c r="L399" s="1"/>
      <c r="M399" s="1"/>
      <c r="N399" s="1"/>
      <c r="O399" s="1"/>
      <c r="P399" s="1"/>
      <c r="Q399" s="1"/>
      <c r="R399" s="1"/>
      <c r="S399" s="1"/>
      <c r="T399" s="1"/>
    </row>
    <row r="400" spans="1:20" ht="90" x14ac:dyDescent="0.25">
      <c r="A400" s="1">
        <v>4</v>
      </c>
      <c r="B400" s="1">
        <v>413715</v>
      </c>
      <c r="C400" s="2" t="s">
        <v>319</v>
      </c>
      <c r="D400" s="1" t="s">
        <v>10</v>
      </c>
      <c r="E400" s="1"/>
      <c r="F400" s="1"/>
      <c r="G400" s="19">
        <v>58</v>
      </c>
      <c r="H400" s="1">
        <f t="shared" si="13"/>
        <v>0</v>
      </c>
      <c r="I400" s="88"/>
      <c r="J400" s="4"/>
      <c r="K400" s="1"/>
      <c r="L400" s="1"/>
      <c r="M400" s="1"/>
      <c r="N400" s="1"/>
      <c r="O400" s="1"/>
      <c r="P400" s="1"/>
      <c r="Q400" s="1"/>
      <c r="R400" s="1"/>
      <c r="S400" s="1"/>
      <c r="T400" s="1"/>
    </row>
    <row r="401" spans="1:20" ht="105" x14ac:dyDescent="0.25">
      <c r="A401" s="1">
        <v>5</v>
      </c>
      <c r="B401" s="1">
        <v>413713</v>
      </c>
      <c r="C401" s="2" t="s">
        <v>316</v>
      </c>
      <c r="D401" s="1" t="s">
        <v>10</v>
      </c>
      <c r="E401" s="1"/>
      <c r="F401" s="1"/>
      <c r="G401" s="19">
        <v>58</v>
      </c>
      <c r="H401" s="1">
        <f t="shared" si="13"/>
        <v>0</v>
      </c>
      <c r="I401" s="88"/>
      <c r="J401" s="4"/>
      <c r="K401" s="1"/>
      <c r="L401" s="1"/>
      <c r="M401" s="1"/>
      <c r="N401" s="1"/>
      <c r="O401" s="1"/>
      <c r="P401" s="1"/>
      <c r="Q401" s="1"/>
      <c r="R401" s="1"/>
      <c r="S401" s="1"/>
      <c r="T401" s="1"/>
    </row>
    <row r="402" spans="1:20" ht="75" x14ac:dyDescent="0.25">
      <c r="A402" s="1">
        <v>6</v>
      </c>
      <c r="B402" s="1">
        <v>413717</v>
      </c>
      <c r="C402" s="2" t="s">
        <v>318</v>
      </c>
      <c r="D402" s="1" t="s">
        <v>10</v>
      </c>
      <c r="E402" s="1"/>
      <c r="F402" s="1"/>
      <c r="G402" s="19">
        <v>58</v>
      </c>
      <c r="H402" s="1">
        <f t="shared" si="13"/>
        <v>0</v>
      </c>
      <c r="I402" s="88"/>
      <c r="J402" s="4"/>
      <c r="K402" s="1"/>
      <c r="L402" s="1"/>
      <c r="M402" s="1"/>
      <c r="N402" s="1"/>
      <c r="O402" s="1"/>
      <c r="P402" s="1"/>
      <c r="Q402" s="1"/>
      <c r="R402" s="1"/>
      <c r="S402" s="1"/>
      <c r="T402" s="1"/>
    </row>
    <row r="403" spans="1:20" ht="75" x14ac:dyDescent="0.25">
      <c r="A403" s="1">
        <v>7</v>
      </c>
      <c r="B403" s="1">
        <v>413716</v>
      </c>
      <c r="C403" s="2" t="s">
        <v>317</v>
      </c>
      <c r="D403" s="1" t="s">
        <v>10</v>
      </c>
      <c r="E403" s="1"/>
      <c r="F403" s="1"/>
      <c r="G403" s="19">
        <v>58</v>
      </c>
      <c r="H403" s="1">
        <f t="shared" si="13"/>
        <v>0</v>
      </c>
      <c r="I403" s="88"/>
      <c r="J403" s="4"/>
      <c r="K403" s="1"/>
      <c r="L403" s="1"/>
      <c r="M403" s="1"/>
      <c r="N403" s="1"/>
      <c r="O403" s="1"/>
      <c r="P403" s="1"/>
      <c r="Q403" s="1"/>
      <c r="R403" s="1"/>
      <c r="S403" s="1"/>
      <c r="T403" s="1"/>
    </row>
    <row r="404" spans="1:20" ht="409.5" customHeight="1" x14ac:dyDescent="0.25">
      <c r="A404" s="1">
        <v>8</v>
      </c>
      <c r="B404" s="1">
        <v>236751</v>
      </c>
      <c r="C404" s="2" t="s">
        <v>322</v>
      </c>
      <c r="D404" s="1" t="s">
        <v>10</v>
      </c>
      <c r="E404" s="1"/>
      <c r="F404" s="1"/>
      <c r="G404" s="19">
        <v>112</v>
      </c>
      <c r="H404" s="1">
        <f t="shared" si="13"/>
        <v>0</v>
      </c>
      <c r="I404" s="88"/>
      <c r="J404" s="4"/>
      <c r="K404" s="1"/>
      <c r="L404" s="1"/>
      <c r="M404" s="1"/>
      <c r="N404" s="1"/>
      <c r="O404" s="1"/>
      <c r="P404" s="1"/>
      <c r="Q404" s="1"/>
      <c r="R404" s="1"/>
      <c r="S404" s="1"/>
      <c r="T404" s="1"/>
    </row>
    <row r="405" spans="1:20" ht="409.5" x14ac:dyDescent="0.25">
      <c r="A405" s="1">
        <v>9</v>
      </c>
      <c r="B405" s="1">
        <v>397679</v>
      </c>
      <c r="C405" s="2" t="s">
        <v>323</v>
      </c>
      <c r="D405" s="1" t="s">
        <v>10</v>
      </c>
      <c r="E405" s="1"/>
      <c r="F405" s="1"/>
      <c r="G405" s="19">
        <v>179</v>
      </c>
      <c r="H405" s="1">
        <f t="shared" si="13"/>
        <v>0</v>
      </c>
      <c r="I405" s="1"/>
      <c r="J405" s="1"/>
      <c r="K405" s="1"/>
      <c r="L405" s="1"/>
      <c r="M405" s="1"/>
      <c r="N405" s="1"/>
      <c r="O405" s="1"/>
      <c r="P405" s="1"/>
      <c r="Q405" s="1"/>
      <c r="R405" s="1"/>
      <c r="S405" s="1"/>
      <c r="T405" s="1"/>
    </row>
    <row r="406" spans="1:20" ht="409.5" x14ac:dyDescent="0.25">
      <c r="A406" s="1">
        <v>10</v>
      </c>
      <c r="B406" s="1">
        <v>397675</v>
      </c>
      <c r="C406" s="2" t="s">
        <v>324</v>
      </c>
      <c r="D406" s="1" t="s">
        <v>10</v>
      </c>
      <c r="E406" s="1"/>
      <c r="F406" s="1"/>
      <c r="G406" s="19">
        <v>100</v>
      </c>
      <c r="H406" s="1">
        <f t="shared" si="13"/>
        <v>0</v>
      </c>
      <c r="I406" s="1"/>
      <c r="J406" s="1"/>
      <c r="K406" s="1"/>
      <c r="L406" s="1"/>
      <c r="M406" s="1"/>
      <c r="N406" s="1"/>
      <c r="O406" s="1"/>
      <c r="P406" s="1"/>
      <c r="Q406" s="1"/>
      <c r="R406" s="1"/>
      <c r="S406" s="1"/>
      <c r="T406" s="1"/>
    </row>
    <row r="407" spans="1:20" ht="105" x14ac:dyDescent="0.25">
      <c r="A407" s="1">
        <v>11</v>
      </c>
      <c r="B407" s="1">
        <v>397676</v>
      </c>
      <c r="C407" s="2" t="s">
        <v>325</v>
      </c>
      <c r="D407" s="1" t="s">
        <v>10</v>
      </c>
      <c r="E407" s="1"/>
      <c r="F407" s="1"/>
      <c r="G407" s="17">
        <v>118</v>
      </c>
      <c r="H407" s="1">
        <f t="shared" si="13"/>
        <v>0</v>
      </c>
      <c r="I407" s="88"/>
      <c r="J407" s="4"/>
      <c r="K407" s="1"/>
      <c r="L407" s="1"/>
      <c r="M407" s="1"/>
      <c r="N407" s="1"/>
      <c r="O407" s="1"/>
      <c r="P407" s="1"/>
      <c r="Q407" s="1"/>
      <c r="R407" s="1"/>
      <c r="S407" s="1"/>
      <c r="T407" s="1"/>
    </row>
    <row r="408" spans="1:20" ht="409.5" x14ac:dyDescent="0.25">
      <c r="A408" s="1">
        <v>12</v>
      </c>
      <c r="B408" s="1">
        <v>394820</v>
      </c>
      <c r="C408" s="2" t="s">
        <v>326</v>
      </c>
      <c r="D408" s="1" t="s">
        <v>10</v>
      </c>
      <c r="E408" s="1"/>
      <c r="F408" s="1"/>
      <c r="G408" s="17">
        <v>77</v>
      </c>
      <c r="H408" s="1">
        <f t="shared" si="13"/>
        <v>0</v>
      </c>
      <c r="I408" s="88"/>
      <c r="J408" s="4"/>
      <c r="K408" s="1"/>
      <c r="L408" s="1"/>
      <c r="M408" s="1"/>
      <c r="N408" s="1"/>
      <c r="O408" s="1"/>
      <c r="P408" s="1"/>
      <c r="Q408" s="1"/>
      <c r="R408" s="1"/>
      <c r="S408" s="1"/>
      <c r="T408" s="1"/>
    </row>
    <row r="409" spans="1:20" ht="409.5" x14ac:dyDescent="0.25">
      <c r="A409" s="1">
        <v>13</v>
      </c>
      <c r="B409" s="1">
        <v>412039</v>
      </c>
      <c r="C409" s="2" t="s">
        <v>327</v>
      </c>
      <c r="D409" s="1" t="s">
        <v>10</v>
      </c>
      <c r="E409" s="1"/>
      <c r="F409" s="1"/>
      <c r="G409" s="18">
        <v>91</v>
      </c>
      <c r="H409" s="1">
        <f t="shared" si="13"/>
        <v>0</v>
      </c>
      <c r="I409" s="88"/>
      <c r="J409" s="4"/>
      <c r="K409" s="1"/>
      <c r="L409" s="1"/>
      <c r="M409" s="1"/>
      <c r="N409" s="1"/>
      <c r="O409" s="1"/>
      <c r="P409" s="1"/>
      <c r="Q409" s="1"/>
      <c r="R409" s="1"/>
      <c r="S409" s="1"/>
      <c r="T409" s="1"/>
    </row>
    <row r="410" spans="1:20" ht="409.5" x14ac:dyDescent="0.25">
      <c r="A410" s="1">
        <v>14</v>
      </c>
      <c r="B410" s="1">
        <v>394818</v>
      </c>
      <c r="C410" s="2" t="s">
        <v>328</v>
      </c>
      <c r="D410" s="1" t="s">
        <v>10</v>
      </c>
      <c r="E410" s="1"/>
      <c r="F410" s="1"/>
      <c r="G410" s="17">
        <v>71</v>
      </c>
      <c r="H410" s="1">
        <f t="shared" si="13"/>
        <v>0</v>
      </c>
      <c r="I410" s="88"/>
      <c r="J410" s="4"/>
    </row>
    <row r="411" spans="1:20" ht="409.5" x14ac:dyDescent="0.25">
      <c r="A411" s="1">
        <v>15</v>
      </c>
      <c r="B411" s="1">
        <v>394819</v>
      </c>
      <c r="C411" s="2" t="s">
        <v>329</v>
      </c>
      <c r="D411" s="1" t="s">
        <v>10</v>
      </c>
      <c r="E411" s="1"/>
      <c r="F411" s="1"/>
      <c r="G411" s="17">
        <v>110</v>
      </c>
      <c r="H411" s="1">
        <f t="shared" si="13"/>
        <v>0</v>
      </c>
      <c r="I411" s="88"/>
      <c r="J411" s="4"/>
    </row>
    <row r="412" spans="1:20" ht="195" x14ac:dyDescent="0.25">
      <c r="A412" s="1">
        <v>16</v>
      </c>
      <c r="B412" s="1">
        <v>432622</v>
      </c>
      <c r="C412" s="2" t="s">
        <v>330</v>
      </c>
      <c r="D412" s="1" t="s">
        <v>10</v>
      </c>
      <c r="E412" s="1"/>
      <c r="F412" s="1"/>
      <c r="G412" s="17">
        <v>73</v>
      </c>
      <c r="H412" s="1">
        <f t="shared" si="13"/>
        <v>0</v>
      </c>
      <c r="I412" s="88"/>
      <c r="J412" s="4"/>
    </row>
    <row r="413" spans="1:20" ht="409.5" x14ac:dyDescent="0.25">
      <c r="A413" s="1">
        <v>17</v>
      </c>
      <c r="B413" s="1">
        <v>395067</v>
      </c>
      <c r="C413" s="2" t="s">
        <v>331</v>
      </c>
      <c r="D413" s="1" t="s">
        <v>10</v>
      </c>
      <c r="E413" s="1"/>
      <c r="F413" s="1"/>
      <c r="G413" s="17">
        <v>85</v>
      </c>
      <c r="H413" s="1">
        <f t="shared" si="13"/>
        <v>0</v>
      </c>
      <c r="I413" s="88"/>
      <c r="J413" s="4"/>
    </row>
    <row r="414" spans="1:20" ht="409.5" x14ac:dyDescent="0.25">
      <c r="A414" s="1">
        <v>18</v>
      </c>
      <c r="B414" s="1">
        <v>394831</v>
      </c>
      <c r="C414" s="2" t="s">
        <v>332</v>
      </c>
      <c r="D414" s="1" t="s">
        <v>10</v>
      </c>
      <c r="E414" s="1"/>
      <c r="F414" s="1"/>
      <c r="G414" s="18">
        <v>177.9</v>
      </c>
      <c r="H414" s="1">
        <f t="shared" si="13"/>
        <v>0</v>
      </c>
      <c r="I414" s="88"/>
      <c r="J414" s="4"/>
    </row>
    <row r="415" spans="1:20" ht="409.5" x14ac:dyDescent="0.25">
      <c r="A415" s="1">
        <v>19</v>
      </c>
      <c r="B415" s="1">
        <v>394832</v>
      </c>
      <c r="C415" s="2" t="s">
        <v>333</v>
      </c>
      <c r="D415" s="1" t="s">
        <v>10</v>
      </c>
      <c r="E415" s="1"/>
      <c r="F415" s="1"/>
      <c r="G415" s="18">
        <v>182.69</v>
      </c>
      <c r="H415" s="1">
        <f t="shared" si="13"/>
        <v>0</v>
      </c>
      <c r="I415" s="88"/>
      <c r="J415" s="4"/>
    </row>
    <row r="416" spans="1:20" ht="375" x14ac:dyDescent="0.25">
      <c r="A416" s="1">
        <v>20</v>
      </c>
      <c r="B416" s="1">
        <v>376128</v>
      </c>
      <c r="C416" s="2" t="s">
        <v>334</v>
      </c>
      <c r="D416" s="1" t="s">
        <v>10</v>
      </c>
      <c r="E416" s="1"/>
      <c r="F416" s="1"/>
      <c r="G416" s="17">
        <v>180.3</v>
      </c>
      <c r="H416" s="1">
        <f t="shared" si="13"/>
        <v>0</v>
      </c>
      <c r="I416" s="88"/>
      <c r="J416" s="4"/>
    </row>
    <row r="417" spans="1:10" ht="409.5" x14ac:dyDescent="0.25">
      <c r="A417" s="1">
        <v>21</v>
      </c>
      <c r="B417" s="1">
        <v>397677</v>
      </c>
      <c r="C417" s="2" t="s">
        <v>335</v>
      </c>
      <c r="D417" s="1" t="s">
        <v>10</v>
      </c>
      <c r="E417" s="1"/>
      <c r="F417" s="1"/>
      <c r="G417" s="17">
        <v>199.56</v>
      </c>
      <c r="H417" s="1">
        <f t="shared" si="13"/>
        <v>0</v>
      </c>
      <c r="I417" s="88"/>
      <c r="J417" s="4"/>
    </row>
    <row r="418" spans="1:10" ht="409.5" x14ac:dyDescent="0.25">
      <c r="A418" s="1">
        <v>22</v>
      </c>
      <c r="B418" s="1">
        <v>395969</v>
      </c>
      <c r="C418" s="2" t="s">
        <v>336</v>
      </c>
      <c r="D418" s="1" t="s">
        <v>10</v>
      </c>
      <c r="E418" s="1"/>
      <c r="F418" s="1"/>
      <c r="G418" s="17">
        <v>75.62</v>
      </c>
      <c r="H418" s="1">
        <f t="shared" si="13"/>
        <v>0</v>
      </c>
      <c r="I418" s="88"/>
      <c r="J418" s="4"/>
    </row>
    <row r="419" spans="1:10" ht="409.5" x14ac:dyDescent="0.25">
      <c r="A419" s="1">
        <v>23</v>
      </c>
      <c r="B419" s="1">
        <v>395971</v>
      </c>
      <c r="C419" s="2" t="s">
        <v>337</v>
      </c>
      <c r="D419" s="1" t="s">
        <v>10</v>
      </c>
      <c r="E419" s="1"/>
      <c r="F419" s="1"/>
      <c r="G419" s="17">
        <v>88.42</v>
      </c>
      <c r="H419" s="1">
        <f t="shared" si="13"/>
        <v>0</v>
      </c>
      <c r="I419" s="88"/>
      <c r="J419" s="4"/>
    </row>
    <row r="420" spans="1:10" ht="409.5" x14ac:dyDescent="0.25">
      <c r="A420" s="1">
        <v>24</v>
      </c>
      <c r="B420" s="1">
        <v>433251</v>
      </c>
      <c r="C420" s="2" t="s">
        <v>338</v>
      </c>
      <c r="D420" s="1" t="s">
        <v>10</v>
      </c>
      <c r="E420" s="1"/>
      <c r="F420" s="1"/>
      <c r="G420" s="17">
        <v>116.87</v>
      </c>
      <c r="H420" s="1">
        <f t="shared" si="13"/>
        <v>0</v>
      </c>
      <c r="I420" s="88"/>
      <c r="J420" s="4"/>
    </row>
    <row r="421" spans="1:10" ht="409.5" x14ac:dyDescent="0.25">
      <c r="A421" s="1">
        <v>25</v>
      </c>
      <c r="B421" s="1">
        <v>401531</v>
      </c>
      <c r="C421" s="2" t="s">
        <v>339</v>
      </c>
      <c r="D421" s="1" t="s">
        <v>10</v>
      </c>
      <c r="E421" s="1"/>
      <c r="F421" s="1"/>
      <c r="G421" s="17">
        <v>43.43</v>
      </c>
      <c r="H421" s="1">
        <f t="shared" si="13"/>
        <v>0</v>
      </c>
      <c r="I421" s="88"/>
      <c r="J421" s="4"/>
    </row>
    <row r="422" spans="1:10" ht="409.5" x14ac:dyDescent="0.25">
      <c r="A422" s="1">
        <v>26</v>
      </c>
      <c r="B422" s="1">
        <v>401536</v>
      </c>
      <c r="C422" s="2" t="s">
        <v>340</v>
      </c>
      <c r="D422" s="1" t="s">
        <v>10</v>
      </c>
      <c r="E422" s="1"/>
      <c r="F422" s="1"/>
      <c r="G422" s="17">
        <v>53.47</v>
      </c>
      <c r="H422" s="1">
        <f t="shared" si="13"/>
        <v>0</v>
      </c>
      <c r="I422" s="88"/>
      <c r="J422" s="4"/>
    </row>
    <row r="423" spans="1:10" ht="409.5" x14ac:dyDescent="0.25">
      <c r="A423" s="1">
        <v>27</v>
      </c>
      <c r="B423" s="1">
        <v>419689</v>
      </c>
      <c r="C423" s="2" t="s">
        <v>341</v>
      </c>
      <c r="D423" s="1" t="s">
        <v>10</v>
      </c>
      <c r="E423" s="1"/>
      <c r="F423" s="1"/>
      <c r="G423" s="17">
        <v>111.87</v>
      </c>
      <c r="H423" s="1">
        <f t="shared" si="13"/>
        <v>0</v>
      </c>
      <c r="I423" s="88"/>
      <c r="J423" s="4"/>
    </row>
    <row r="424" spans="1:10" ht="409.5" x14ac:dyDescent="0.25">
      <c r="A424" s="1">
        <v>28</v>
      </c>
      <c r="B424" s="1">
        <v>419688</v>
      </c>
      <c r="C424" s="2" t="s">
        <v>342</v>
      </c>
      <c r="D424" s="1" t="s">
        <v>10</v>
      </c>
      <c r="E424" s="1"/>
      <c r="F424" s="1"/>
      <c r="G424" s="17">
        <v>111.87</v>
      </c>
      <c r="H424" s="1">
        <f t="shared" si="13"/>
        <v>0</v>
      </c>
      <c r="I424" s="88"/>
      <c r="J424" s="4"/>
    </row>
    <row r="425" spans="1:10" ht="165" x14ac:dyDescent="0.25">
      <c r="A425" s="1">
        <v>29</v>
      </c>
      <c r="B425" s="1">
        <v>425013</v>
      </c>
      <c r="C425" s="2" t="s">
        <v>343</v>
      </c>
      <c r="D425" s="1" t="s">
        <v>10</v>
      </c>
      <c r="E425" s="1"/>
      <c r="F425" s="1"/>
      <c r="G425" s="17">
        <v>153.06</v>
      </c>
      <c r="H425" s="1">
        <f t="shared" si="13"/>
        <v>0</v>
      </c>
      <c r="I425" s="88"/>
      <c r="J425" s="4"/>
    </row>
    <row r="426" spans="1:10" ht="180" x14ac:dyDescent="0.25">
      <c r="A426" s="1">
        <v>30</v>
      </c>
      <c r="B426" s="1">
        <v>47619</v>
      </c>
      <c r="C426" s="2" t="s">
        <v>344</v>
      </c>
      <c r="D426" s="1" t="s">
        <v>10</v>
      </c>
      <c r="E426" s="1"/>
      <c r="F426" s="1"/>
      <c r="G426" s="17">
        <v>32.61</v>
      </c>
      <c r="H426" s="1">
        <f t="shared" si="13"/>
        <v>0</v>
      </c>
      <c r="I426" s="88"/>
      <c r="J426" s="4"/>
    </row>
    <row r="427" spans="1:10" ht="135" x14ac:dyDescent="0.25">
      <c r="A427" s="1">
        <v>31</v>
      </c>
      <c r="B427" s="1">
        <v>425012</v>
      </c>
      <c r="C427" s="2" t="s">
        <v>345</v>
      </c>
      <c r="D427" s="1" t="s">
        <v>10</v>
      </c>
      <c r="E427" s="1"/>
      <c r="F427" s="1"/>
      <c r="G427" s="17">
        <v>120</v>
      </c>
      <c r="H427" s="1">
        <f t="shared" si="13"/>
        <v>0</v>
      </c>
      <c r="I427" s="88"/>
      <c r="J427" s="4"/>
    </row>
    <row r="428" spans="1:10" ht="195" x14ac:dyDescent="0.25">
      <c r="A428" s="1">
        <v>32</v>
      </c>
      <c r="B428" s="1">
        <v>395974</v>
      </c>
      <c r="C428" s="2" t="s">
        <v>346</v>
      </c>
      <c r="D428" s="1" t="s">
        <v>10</v>
      </c>
      <c r="E428" s="1"/>
      <c r="F428" s="1"/>
      <c r="G428" s="17">
        <v>140</v>
      </c>
      <c r="H428" s="1">
        <f t="shared" si="13"/>
        <v>0</v>
      </c>
      <c r="I428" s="88"/>
      <c r="J428" s="4"/>
    </row>
    <row r="429" spans="1:10" ht="195" x14ac:dyDescent="0.25">
      <c r="A429" s="1">
        <v>33</v>
      </c>
      <c r="B429" s="1">
        <v>370324</v>
      </c>
      <c r="C429" s="2" t="s">
        <v>347</v>
      </c>
      <c r="D429" s="1" t="s">
        <v>10</v>
      </c>
      <c r="E429" s="1"/>
      <c r="F429" s="1"/>
      <c r="G429" s="17">
        <v>90</v>
      </c>
      <c r="H429" s="1">
        <f t="shared" si="13"/>
        <v>0</v>
      </c>
      <c r="I429" s="88"/>
      <c r="J429" s="4"/>
    </row>
    <row r="430" spans="1:10" ht="195" x14ac:dyDescent="0.25">
      <c r="A430" s="1">
        <v>34</v>
      </c>
      <c r="B430" s="1">
        <v>395975</v>
      </c>
      <c r="C430" s="2" t="s">
        <v>348</v>
      </c>
      <c r="D430" s="1" t="s">
        <v>10</v>
      </c>
      <c r="E430" s="1"/>
      <c r="F430" s="1"/>
      <c r="G430" s="17">
        <v>90</v>
      </c>
      <c r="H430" s="1">
        <f t="shared" si="13"/>
        <v>0</v>
      </c>
      <c r="I430" s="88"/>
      <c r="J430" s="4"/>
    </row>
    <row r="431" spans="1:10" ht="195" x14ac:dyDescent="0.25">
      <c r="A431" s="1">
        <v>35</v>
      </c>
      <c r="B431" s="1">
        <v>395980</v>
      </c>
      <c r="C431" s="2" t="s">
        <v>349</v>
      </c>
      <c r="D431" s="1" t="s">
        <v>10</v>
      </c>
      <c r="E431" s="1"/>
      <c r="F431" s="1"/>
      <c r="G431" s="17">
        <v>90</v>
      </c>
      <c r="H431" s="1">
        <f t="shared" si="13"/>
        <v>0</v>
      </c>
      <c r="I431" s="88"/>
      <c r="J431" s="4"/>
    </row>
    <row r="432" spans="1:10" ht="285" x14ac:dyDescent="0.25">
      <c r="A432" s="1">
        <v>36</v>
      </c>
      <c r="B432" s="1">
        <v>420689</v>
      </c>
      <c r="C432" s="2" t="s">
        <v>350</v>
      </c>
      <c r="D432" s="1" t="s">
        <v>10</v>
      </c>
      <c r="E432" s="1"/>
      <c r="F432" s="1"/>
      <c r="G432" s="17">
        <v>199.9</v>
      </c>
      <c r="H432" s="1">
        <f t="shared" si="13"/>
        <v>0</v>
      </c>
      <c r="I432" s="88"/>
      <c r="J432" s="4"/>
    </row>
    <row r="433" spans="1:10" ht="255" x14ac:dyDescent="0.25">
      <c r="A433" s="1">
        <v>37</v>
      </c>
      <c r="B433" s="1">
        <v>420690</v>
      </c>
      <c r="C433" s="24" t="s">
        <v>351</v>
      </c>
      <c r="D433" s="1" t="s">
        <v>10</v>
      </c>
      <c r="E433" s="1"/>
      <c r="F433" s="1"/>
      <c r="G433" s="17">
        <v>107.79</v>
      </c>
      <c r="H433" s="1">
        <f t="shared" si="13"/>
        <v>0</v>
      </c>
      <c r="I433" s="88"/>
      <c r="J433" s="4"/>
    </row>
    <row r="434" spans="1:10" ht="255" x14ac:dyDescent="0.25">
      <c r="A434" s="1">
        <v>38</v>
      </c>
      <c r="B434" s="1">
        <v>420692</v>
      </c>
      <c r="C434" s="24" t="s">
        <v>352</v>
      </c>
      <c r="D434" s="1" t="s">
        <v>10</v>
      </c>
      <c r="E434" s="1"/>
      <c r="F434" s="1"/>
      <c r="G434" s="17">
        <v>114.09</v>
      </c>
      <c r="H434" s="1">
        <f t="shared" si="13"/>
        <v>0</v>
      </c>
      <c r="I434" s="88"/>
      <c r="J434" s="4"/>
    </row>
    <row r="435" spans="1:10" ht="255" x14ac:dyDescent="0.25">
      <c r="A435" s="1">
        <v>39</v>
      </c>
      <c r="B435" s="1">
        <v>420691</v>
      </c>
      <c r="C435" s="24" t="s">
        <v>353</v>
      </c>
      <c r="D435" s="1" t="s">
        <v>10</v>
      </c>
      <c r="E435" s="1"/>
      <c r="F435" s="1"/>
      <c r="G435" s="17">
        <v>114.09</v>
      </c>
      <c r="H435" s="1">
        <f t="shared" si="13"/>
        <v>0</v>
      </c>
      <c r="I435" s="88"/>
      <c r="J435" s="4"/>
    </row>
    <row r="436" spans="1:10" ht="409.5" x14ac:dyDescent="0.25">
      <c r="A436" s="1">
        <v>40</v>
      </c>
      <c r="B436" s="1">
        <v>425369</v>
      </c>
      <c r="C436" s="24" t="s">
        <v>354</v>
      </c>
      <c r="D436" s="1" t="s">
        <v>10</v>
      </c>
      <c r="E436" s="1"/>
      <c r="F436" s="1"/>
      <c r="G436" s="17">
        <v>46</v>
      </c>
      <c r="H436" s="1">
        <f t="shared" si="13"/>
        <v>0</v>
      </c>
      <c r="I436" s="88"/>
      <c r="J436" s="4"/>
    </row>
    <row r="437" spans="1:10" ht="409.5" x14ac:dyDescent="0.25">
      <c r="A437" s="1">
        <v>41</v>
      </c>
      <c r="B437" s="1">
        <v>425335</v>
      </c>
      <c r="C437" s="24" t="s">
        <v>355</v>
      </c>
      <c r="D437" s="1" t="s">
        <v>10</v>
      </c>
      <c r="E437" s="1"/>
      <c r="F437" s="1"/>
      <c r="G437" s="17">
        <v>46</v>
      </c>
      <c r="H437" s="1">
        <f t="shared" si="13"/>
        <v>0</v>
      </c>
      <c r="I437" s="88"/>
      <c r="J437" s="4"/>
    </row>
    <row r="438" spans="1:10" ht="409.5" x14ac:dyDescent="0.25">
      <c r="A438" s="1">
        <v>42</v>
      </c>
      <c r="B438" s="1">
        <v>424747</v>
      </c>
      <c r="C438" s="24" t="s">
        <v>356</v>
      </c>
      <c r="D438" s="1" t="s">
        <v>10</v>
      </c>
      <c r="E438" s="1"/>
      <c r="F438" s="1"/>
      <c r="G438" s="18">
        <v>71</v>
      </c>
      <c r="H438" s="1">
        <f t="shared" si="13"/>
        <v>0</v>
      </c>
      <c r="I438" s="88"/>
      <c r="J438" s="4"/>
    </row>
    <row r="439" spans="1:10" ht="409.5" x14ac:dyDescent="0.25">
      <c r="A439" s="1">
        <v>43</v>
      </c>
      <c r="B439" s="1">
        <v>424749</v>
      </c>
      <c r="C439" s="24" t="s">
        <v>357</v>
      </c>
      <c r="D439" s="1" t="s">
        <v>10</v>
      </c>
      <c r="E439" s="1"/>
      <c r="F439" s="1"/>
      <c r="G439" s="17">
        <v>93</v>
      </c>
      <c r="H439" s="1">
        <f t="shared" si="13"/>
        <v>0</v>
      </c>
      <c r="I439" s="88"/>
      <c r="J439" s="4"/>
    </row>
    <row r="440" spans="1:10" ht="76.5" x14ac:dyDescent="0.25">
      <c r="A440" s="1">
        <v>44</v>
      </c>
      <c r="B440" s="1">
        <v>47619</v>
      </c>
      <c r="C440" s="24" t="s">
        <v>358</v>
      </c>
      <c r="D440" s="1" t="s">
        <v>10</v>
      </c>
      <c r="E440" s="1"/>
      <c r="F440" s="1"/>
      <c r="G440" s="17">
        <v>70</v>
      </c>
      <c r="H440" s="1">
        <f t="shared" si="13"/>
        <v>0</v>
      </c>
      <c r="I440" s="88"/>
      <c r="J440" s="4"/>
    </row>
    <row r="441" spans="1:10" ht="76.5" x14ac:dyDescent="0.25">
      <c r="A441" s="1">
        <v>45</v>
      </c>
      <c r="B441" s="1">
        <v>414423</v>
      </c>
      <c r="C441" s="24" t="s">
        <v>359</v>
      </c>
      <c r="D441" s="1" t="s">
        <v>10</v>
      </c>
      <c r="E441" s="1"/>
      <c r="F441" s="1"/>
      <c r="G441" s="17">
        <v>70</v>
      </c>
      <c r="H441" s="1">
        <f t="shared" si="13"/>
        <v>0</v>
      </c>
      <c r="I441" s="88"/>
      <c r="J441" s="4"/>
    </row>
    <row r="442" spans="1:10" ht="140.25" x14ac:dyDescent="0.25">
      <c r="A442" s="1">
        <v>46</v>
      </c>
      <c r="B442" s="1">
        <v>47619</v>
      </c>
      <c r="C442" s="24" t="s">
        <v>360</v>
      </c>
      <c r="D442" s="1" t="s">
        <v>10</v>
      </c>
      <c r="E442" s="1"/>
      <c r="F442" s="1"/>
      <c r="G442" s="17">
        <v>95</v>
      </c>
      <c r="H442" s="1">
        <f t="shared" si="13"/>
        <v>0</v>
      </c>
      <c r="I442" s="88"/>
      <c r="J442" s="4"/>
    </row>
    <row r="443" spans="1:10" ht="153" x14ac:dyDescent="0.25">
      <c r="A443" s="1">
        <v>47</v>
      </c>
      <c r="B443" s="1">
        <v>427617</v>
      </c>
      <c r="C443" s="24" t="s">
        <v>361</v>
      </c>
      <c r="D443" s="1" t="s">
        <v>10</v>
      </c>
      <c r="E443" s="1"/>
      <c r="F443" s="1"/>
      <c r="G443" s="17">
        <v>140</v>
      </c>
      <c r="H443" s="1">
        <f t="shared" si="13"/>
        <v>0</v>
      </c>
      <c r="I443" s="88"/>
      <c r="J443" s="4"/>
    </row>
    <row r="444" spans="1:10" ht="165.75" x14ac:dyDescent="0.25">
      <c r="A444" s="1">
        <v>48</v>
      </c>
      <c r="B444" s="1">
        <v>417880</v>
      </c>
      <c r="C444" s="24" t="s">
        <v>362</v>
      </c>
      <c r="D444" s="1" t="s">
        <v>10</v>
      </c>
      <c r="E444" s="1"/>
      <c r="F444" s="1"/>
      <c r="G444" s="17">
        <v>65</v>
      </c>
      <c r="H444" s="1">
        <f t="shared" si="13"/>
        <v>0</v>
      </c>
      <c r="I444" s="88"/>
      <c r="J444" s="4"/>
    </row>
    <row r="445" spans="1:10" ht="165.75" x14ac:dyDescent="0.25">
      <c r="A445" s="1">
        <v>49</v>
      </c>
      <c r="B445" s="1">
        <v>419429</v>
      </c>
      <c r="C445" s="24" t="s">
        <v>363</v>
      </c>
      <c r="D445" s="1" t="s">
        <v>10</v>
      </c>
      <c r="E445" s="1"/>
      <c r="F445" s="1"/>
      <c r="G445" s="17">
        <v>49</v>
      </c>
      <c r="H445" s="1">
        <f t="shared" si="13"/>
        <v>0</v>
      </c>
      <c r="I445" s="88"/>
      <c r="J445" s="4"/>
    </row>
    <row r="446" spans="1:10" ht="165.75" x14ac:dyDescent="0.25">
      <c r="A446" s="1">
        <v>50</v>
      </c>
      <c r="B446" s="1">
        <v>419427</v>
      </c>
      <c r="C446" s="24" t="s">
        <v>364</v>
      </c>
      <c r="D446" s="1" t="s">
        <v>10</v>
      </c>
      <c r="E446" s="1"/>
      <c r="F446" s="1"/>
      <c r="G446" s="17">
        <v>49</v>
      </c>
      <c r="H446" s="27">
        <f>F446*G446</f>
        <v>0</v>
      </c>
      <c r="I446" s="88"/>
      <c r="J446" s="4"/>
    </row>
    <row r="447" spans="1:10" ht="165.75" x14ac:dyDescent="0.25">
      <c r="A447" s="1">
        <v>51</v>
      </c>
      <c r="B447" s="1">
        <v>419428</v>
      </c>
      <c r="C447" s="24" t="s">
        <v>365</v>
      </c>
      <c r="D447" s="1" t="s">
        <v>10</v>
      </c>
      <c r="E447" s="1"/>
      <c r="F447" s="1"/>
      <c r="G447" s="17">
        <v>49</v>
      </c>
      <c r="H447" s="1">
        <f t="shared" si="13"/>
        <v>0</v>
      </c>
      <c r="I447" s="88"/>
      <c r="J447" s="4"/>
    </row>
    <row r="448" spans="1:10" ht="63.75" x14ac:dyDescent="0.25">
      <c r="A448" s="1">
        <v>52</v>
      </c>
      <c r="B448" s="1">
        <v>433876</v>
      </c>
      <c r="C448" s="24" t="s">
        <v>366</v>
      </c>
      <c r="D448" s="1" t="s">
        <v>10</v>
      </c>
      <c r="E448" s="1"/>
      <c r="F448" s="1"/>
      <c r="G448" s="17">
        <v>145</v>
      </c>
      <c r="H448" s="1">
        <f t="shared" si="13"/>
        <v>0</v>
      </c>
      <c r="I448" s="88"/>
      <c r="J448" s="4"/>
    </row>
    <row r="449" spans="1:12" ht="63.75" x14ac:dyDescent="0.25">
      <c r="A449" s="1">
        <v>53</v>
      </c>
      <c r="B449" s="1">
        <v>433877</v>
      </c>
      <c r="C449" s="24" t="s">
        <v>367</v>
      </c>
      <c r="D449" s="1" t="s">
        <v>10</v>
      </c>
      <c r="E449" s="1"/>
      <c r="F449" s="1"/>
      <c r="G449" s="17">
        <v>102</v>
      </c>
      <c r="H449" s="1">
        <f t="shared" si="13"/>
        <v>0</v>
      </c>
      <c r="I449" s="88"/>
      <c r="J449" s="4"/>
    </row>
    <row r="450" spans="1:12" ht="76.5" x14ac:dyDescent="0.25">
      <c r="A450" s="1">
        <v>54</v>
      </c>
      <c r="B450" s="1">
        <v>433878</v>
      </c>
      <c r="C450" s="24" t="s">
        <v>368</v>
      </c>
      <c r="D450" s="1" t="s">
        <v>10</v>
      </c>
      <c r="E450" s="1"/>
      <c r="F450" s="1"/>
      <c r="G450" s="17">
        <v>102</v>
      </c>
      <c r="H450" s="1">
        <f t="shared" si="13"/>
        <v>0</v>
      </c>
      <c r="I450" s="88"/>
      <c r="J450" s="4"/>
    </row>
    <row r="451" spans="1:12" ht="76.5" x14ac:dyDescent="0.25">
      <c r="A451" s="1">
        <v>55</v>
      </c>
      <c r="B451" s="1">
        <v>433879</v>
      </c>
      <c r="C451" s="24" t="s">
        <v>369</v>
      </c>
      <c r="D451" s="1" t="s">
        <v>10</v>
      </c>
      <c r="E451" s="1"/>
      <c r="F451" s="1"/>
      <c r="G451" s="17">
        <v>102</v>
      </c>
      <c r="H451" s="1">
        <f t="shared" si="13"/>
        <v>0</v>
      </c>
      <c r="I451" s="88"/>
      <c r="J451" s="4"/>
    </row>
    <row r="452" spans="1:12" ht="242.25" x14ac:dyDescent="0.25">
      <c r="A452" s="1">
        <v>56</v>
      </c>
      <c r="B452" s="1">
        <v>47619</v>
      </c>
      <c r="C452" s="24" t="s">
        <v>370</v>
      </c>
      <c r="D452" s="1" t="s">
        <v>10</v>
      </c>
      <c r="E452" s="1"/>
      <c r="F452" s="1"/>
      <c r="G452" s="18">
        <v>140</v>
      </c>
      <c r="H452" s="1">
        <f t="shared" si="13"/>
        <v>0</v>
      </c>
      <c r="I452" s="88"/>
      <c r="J452" s="4"/>
    </row>
    <row r="453" spans="1:12" ht="242.25" x14ac:dyDescent="0.25">
      <c r="A453" s="1">
        <v>57</v>
      </c>
      <c r="B453" s="1">
        <v>47619</v>
      </c>
      <c r="C453" s="24" t="s">
        <v>371</v>
      </c>
      <c r="D453" s="1" t="s">
        <v>10</v>
      </c>
      <c r="E453" s="1"/>
      <c r="F453" s="1"/>
      <c r="G453" s="17">
        <v>100</v>
      </c>
      <c r="H453" s="1">
        <f t="shared" si="13"/>
        <v>0</v>
      </c>
      <c r="I453" s="88"/>
      <c r="J453" s="4"/>
    </row>
    <row r="454" spans="1:12" ht="242.25" x14ac:dyDescent="0.25">
      <c r="A454" s="1">
        <v>58</v>
      </c>
      <c r="B454" s="1">
        <v>47619</v>
      </c>
      <c r="C454" s="24" t="s">
        <v>372</v>
      </c>
      <c r="D454" s="1" t="s">
        <v>10</v>
      </c>
      <c r="E454" s="1"/>
      <c r="F454" s="1"/>
      <c r="G454" s="17">
        <v>100</v>
      </c>
      <c r="H454" s="1">
        <f t="shared" si="13"/>
        <v>0</v>
      </c>
      <c r="I454" s="88"/>
      <c r="J454" s="4"/>
    </row>
    <row r="455" spans="1:12" ht="242.25" x14ac:dyDescent="0.25">
      <c r="A455" s="1">
        <v>59</v>
      </c>
      <c r="B455" s="1">
        <v>47619</v>
      </c>
      <c r="C455" s="24" t="s">
        <v>373</v>
      </c>
      <c r="D455" s="1" t="s">
        <v>10</v>
      </c>
      <c r="E455" s="1"/>
      <c r="F455" s="1"/>
      <c r="G455" s="17">
        <v>100</v>
      </c>
      <c r="H455" s="1">
        <f t="shared" si="13"/>
        <v>0</v>
      </c>
      <c r="I455" s="88"/>
      <c r="J455" s="4"/>
    </row>
    <row r="456" spans="1:12" x14ac:dyDescent="0.25">
      <c r="A456" s="177" t="s">
        <v>59</v>
      </c>
      <c r="B456" s="178"/>
      <c r="C456" s="178"/>
      <c r="D456" s="178"/>
      <c r="E456" s="178"/>
      <c r="F456" s="178"/>
      <c r="G456" s="179"/>
      <c r="H456" s="23">
        <f>SUM(H397:H455)</f>
        <v>0</v>
      </c>
      <c r="I456" s="91"/>
      <c r="J456" s="89"/>
    </row>
    <row r="457" spans="1:12" ht="15" customHeight="1" x14ac:dyDescent="0.25">
      <c r="A457" s="181" t="s">
        <v>379</v>
      </c>
      <c r="B457" s="182"/>
      <c r="C457" s="182"/>
      <c r="D457" s="182"/>
      <c r="E457" s="182"/>
      <c r="F457" s="182"/>
      <c r="G457" s="182"/>
      <c r="H457" s="182"/>
      <c r="I457" s="182"/>
      <c r="J457" s="42"/>
      <c r="K457" s="55"/>
      <c r="L457" s="11"/>
    </row>
    <row r="458" spans="1:12" ht="75" x14ac:dyDescent="0.25">
      <c r="A458" s="1" t="s">
        <v>5</v>
      </c>
      <c r="B458" s="1" t="s">
        <v>24</v>
      </c>
      <c r="C458" s="1" t="s">
        <v>6</v>
      </c>
      <c r="D458" s="28" t="s">
        <v>10</v>
      </c>
      <c r="E458" s="2" t="s">
        <v>28</v>
      </c>
      <c r="F458" s="2" t="s">
        <v>29</v>
      </c>
      <c r="G458" s="54" t="s">
        <v>517</v>
      </c>
      <c r="H458" s="1" t="s">
        <v>8</v>
      </c>
      <c r="I458" s="88" t="s">
        <v>9</v>
      </c>
      <c r="J458" s="4"/>
    </row>
    <row r="459" spans="1:12" ht="89.25" x14ac:dyDescent="0.25">
      <c r="A459" s="1">
        <v>1</v>
      </c>
      <c r="B459" s="1">
        <v>150347</v>
      </c>
      <c r="C459" s="136" t="s">
        <v>512</v>
      </c>
      <c r="D459" s="139" t="s">
        <v>10</v>
      </c>
      <c r="E459" s="4"/>
      <c r="F459" s="3"/>
      <c r="G459" s="67">
        <v>370.4</v>
      </c>
      <c r="H459" s="75">
        <f>F459*G459</f>
        <v>0</v>
      </c>
      <c r="I459" s="88"/>
      <c r="J459" s="4"/>
    </row>
    <row r="460" spans="1:12" ht="89.25" x14ac:dyDescent="0.25">
      <c r="A460" s="1">
        <v>2</v>
      </c>
      <c r="B460" s="1">
        <v>150347</v>
      </c>
      <c r="C460" s="136" t="s">
        <v>513</v>
      </c>
      <c r="D460" s="139" t="s">
        <v>10</v>
      </c>
      <c r="E460" s="4"/>
      <c r="F460" s="3"/>
      <c r="G460" s="67">
        <v>554.83000000000004</v>
      </c>
      <c r="H460" s="75">
        <f t="shared" ref="H460:H497" si="14">F460*G460</f>
        <v>0</v>
      </c>
      <c r="I460" s="88"/>
      <c r="J460" s="4"/>
    </row>
    <row r="461" spans="1:12" ht="140.25" x14ac:dyDescent="0.25">
      <c r="A461" s="1">
        <v>3</v>
      </c>
      <c r="B461" s="1">
        <v>150347</v>
      </c>
      <c r="C461" s="136" t="s">
        <v>514</v>
      </c>
      <c r="D461" s="139" t="s">
        <v>10</v>
      </c>
      <c r="E461" s="4"/>
      <c r="F461" s="3"/>
      <c r="G461" s="67">
        <v>389.17</v>
      </c>
      <c r="H461" s="75">
        <f t="shared" si="14"/>
        <v>0</v>
      </c>
      <c r="I461" s="88"/>
      <c r="J461" s="4"/>
    </row>
    <row r="462" spans="1:12" ht="140.25" x14ac:dyDescent="0.25">
      <c r="A462" s="1">
        <v>4</v>
      </c>
      <c r="B462" s="1">
        <v>150347</v>
      </c>
      <c r="C462" s="136" t="s">
        <v>515</v>
      </c>
      <c r="D462" s="139" t="s">
        <v>10</v>
      </c>
      <c r="E462" s="4"/>
      <c r="F462" s="3"/>
      <c r="G462" s="62">
        <v>670.65</v>
      </c>
      <c r="H462" s="75">
        <f t="shared" si="14"/>
        <v>0</v>
      </c>
      <c r="I462" s="88"/>
      <c r="J462" s="4"/>
    </row>
    <row r="463" spans="1:12" ht="140.25" x14ac:dyDescent="0.25">
      <c r="A463" s="1">
        <v>5</v>
      </c>
      <c r="B463" s="1">
        <v>150347</v>
      </c>
      <c r="C463" s="136" t="s">
        <v>516</v>
      </c>
      <c r="D463" s="139" t="s">
        <v>10</v>
      </c>
      <c r="E463" s="4"/>
      <c r="F463" s="3"/>
      <c r="G463" s="62">
        <v>689.96</v>
      </c>
      <c r="H463" s="75">
        <f t="shared" si="14"/>
        <v>0</v>
      </c>
      <c r="I463" s="88"/>
      <c r="J463" s="4"/>
    </row>
    <row r="464" spans="1:12" ht="178.5" x14ac:dyDescent="0.25">
      <c r="A464" s="1">
        <v>6</v>
      </c>
      <c r="B464" s="1">
        <v>35440</v>
      </c>
      <c r="C464" s="136" t="s">
        <v>518</v>
      </c>
      <c r="D464" s="139" t="s">
        <v>10</v>
      </c>
      <c r="E464" s="4"/>
      <c r="F464" s="3"/>
      <c r="G464" s="63">
        <v>393.15</v>
      </c>
      <c r="H464" s="75">
        <f t="shared" si="14"/>
        <v>0</v>
      </c>
      <c r="I464" s="88"/>
      <c r="J464" s="4"/>
    </row>
    <row r="465" spans="1:10" ht="165.75" x14ac:dyDescent="0.25">
      <c r="A465" s="1">
        <v>7</v>
      </c>
      <c r="B465" s="1">
        <v>61336</v>
      </c>
      <c r="C465" s="136" t="s">
        <v>519</v>
      </c>
      <c r="D465" s="139" t="s">
        <v>10</v>
      </c>
      <c r="E465" s="4"/>
      <c r="F465" s="3"/>
      <c r="G465" s="64">
        <v>48.43</v>
      </c>
      <c r="H465" s="75">
        <f t="shared" si="14"/>
        <v>0</v>
      </c>
      <c r="I465" s="88"/>
      <c r="J465" s="4"/>
    </row>
    <row r="466" spans="1:10" ht="153" x14ac:dyDescent="0.25">
      <c r="A466" s="1">
        <v>8</v>
      </c>
      <c r="B466" s="1">
        <v>67563</v>
      </c>
      <c r="C466" s="136" t="s">
        <v>520</v>
      </c>
      <c r="D466" s="139" t="s">
        <v>10</v>
      </c>
      <c r="E466" s="4"/>
      <c r="F466" s="3"/>
      <c r="G466" s="64">
        <v>18.78</v>
      </c>
      <c r="H466" s="75">
        <f t="shared" si="14"/>
        <v>0</v>
      </c>
      <c r="I466" s="88"/>
      <c r="J466" s="4"/>
    </row>
    <row r="467" spans="1:10" ht="153" x14ac:dyDescent="0.25">
      <c r="A467" s="1">
        <v>9</v>
      </c>
      <c r="B467" s="1">
        <v>67563</v>
      </c>
      <c r="C467" s="136" t="s">
        <v>521</v>
      </c>
      <c r="D467" s="139" t="s">
        <v>10</v>
      </c>
      <c r="E467" s="4"/>
      <c r="F467" s="3"/>
      <c r="G467" s="64">
        <v>15.92</v>
      </c>
      <c r="H467" s="75">
        <f t="shared" si="14"/>
        <v>0</v>
      </c>
      <c r="I467" s="88"/>
      <c r="J467" s="4"/>
    </row>
    <row r="468" spans="1:10" ht="153" x14ac:dyDescent="0.25">
      <c r="A468" s="1">
        <v>10</v>
      </c>
      <c r="B468" s="1">
        <v>67563</v>
      </c>
      <c r="C468" s="24" t="s">
        <v>522</v>
      </c>
      <c r="D468" s="139" t="s">
        <v>10</v>
      </c>
      <c r="E468" s="1"/>
      <c r="F468" s="3"/>
      <c r="G468" s="64">
        <v>48.41</v>
      </c>
      <c r="H468" s="75">
        <f t="shared" si="14"/>
        <v>0</v>
      </c>
      <c r="I468" s="1"/>
      <c r="J468" s="1"/>
    </row>
    <row r="469" spans="1:10" ht="127.5" x14ac:dyDescent="0.25">
      <c r="A469" s="1">
        <v>11</v>
      </c>
      <c r="B469" s="1">
        <v>20583</v>
      </c>
      <c r="C469" s="24" t="s">
        <v>523</v>
      </c>
      <c r="D469" s="139" t="s">
        <v>10</v>
      </c>
      <c r="E469" s="1"/>
      <c r="F469" s="3"/>
      <c r="G469" s="63">
        <v>138.71</v>
      </c>
      <c r="H469" s="75">
        <f t="shared" si="14"/>
        <v>0</v>
      </c>
      <c r="I469" s="1"/>
      <c r="J469" s="1"/>
    </row>
    <row r="470" spans="1:10" ht="76.5" x14ac:dyDescent="0.25">
      <c r="A470" s="1">
        <v>12</v>
      </c>
      <c r="B470" s="1">
        <v>139343</v>
      </c>
      <c r="C470" s="24" t="s">
        <v>524</v>
      </c>
      <c r="D470" s="139" t="s">
        <v>10</v>
      </c>
      <c r="E470" s="1"/>
      <c r="F470" s="3"/>
      <c r="G470" s="65">
        <v>235.53</v>
      </c>
      <c r="H470" s="75">
        <f t="shared" si="14"/>
        <v>0</v>
      </c>
      <c r="I470" s="1"/>
      <c r="J470" s="1"/>
    </row>
    <row r="471" spans="1:10" ht="76.5" x14ac:dyDescent="0.25">
      <c r="A471" s="1">
        <v>13</v>
      </c>
      <c r="B471" s="1">
        <v>139343</v>
      </c>
      <c r="C471" s="24" t="s">
        <v>525</v>
      </c>
      <c r="D471" s="139" t="s">
        <v>10</v>
      </c>
      <c r="E471" s="1"/>
      <c r="F471" s="3"/>
      <c r="G471" s="65">
        <v>211.17</v>
      </c>
      <c r="H471" s="75">
        <f t="shared" si="14"/>
        <v>0</v>
      </c>
      <c r="I471" s="1"/>
      <c r="J471" s="1"/>
    </row>
    <row r="472" spans="1:10" ht="127.5" x14ac:dyDescent="0.25">
      <c r="A472" s="1">
        <v>14</v>
      </c>
      <c r="B472" s="1">
        <v>111406</v>
      </c>
      <c r="C472" s="24" t="s">
        <v>526</v>
      </c>
      <c r="D472" s="139" t="s">
        <v>10</v>
      </c>
      <c r="E472" s="1"/>
      <c r="F472" s="3"/>
      <c r="G472" s="65">
        <v>112.62</v>
      </c>
      <c r="H472" s="75">
        <f t="shared" si="14"/>
        <v>0</v>
      </c>
      <c r="I472" s="1"/>
      <c r="J472" s="1"/>
    </row>
    <row r="473" spans="1:10" ht="140.25" x14ac:dyDescent="0.25">
      <c r="A473" s="1">
        <v>15</v>
      </c>
      <c r="B473" s="1">
        <v>108715</v>
      </c>
      <c r="C473" s="24" t="s">
        <v>527</v>
      </c>
      <c r="D473" s="139" t="s">
        <v>10</v>
      </c>
      <c r="E473" s="1"/>
      <c r="F473" s="3"/>
      <c r="G473" s="66">
        <v>43.29</v>
      </c>
      <c r="H473" s="75">
        <f t="shared" si="14"/>
        <v>0</v>
      </c>
      <c r="I473" s="1"/>
      <c r="J473" s="1"/>
    </row>
    <row r="474" spans="1:10" ht="102" x14ac:dyDescent="0.25">
      <c r="A474" s="1">
        <v>16</v>
      </c>
      <c r="B474" s="1">
        <v>139343</v>
      </c>
      <c r="C474" s="24" t="s">
        <v>528</v>
      </c>
      <c r="D474" s="139" t="s">
        <v>10</v>
      </c>
      <c r="E474" s="1"/>
      <c r="F474" s="3"/>
      <c r="G474" s="65">
        <v>38.200000000000003</v>
      </c>
      <c r="H474" s="75">
        <f t="shared" si="14"/>
        <v>0</v>
      </c>
      <c r="I474" s="1"/>
      <c r="J474" s="1"/>
    </row>
    <row r="475" spans="1:10" ht="114.75" x14ac:dyDescent="0.25">
      <c r="A475" s="1">
        <v>17</v>
      </c>
      <c r="B475" s="1">
        <v>139343</v>
      </c>
      <c r="C475" s="24" t="s">
        <v>529</v>
      </c>
      <c r="D475" s="139" t="s">
        <v>10</v>
      </c>
      <c r="E475" s="1"/>
      <c r="F475" s="3"/>
      <c r="G475" s="65">
        <v>48.5</v>
      </c>
      <c r="H475" s="75">
        <f t="shared" si="14"/>
        <v>0</v>
      </c>
      <c r="I475" s="1"/>
      <c r="J475" s="1"/>
    </row>
    <row r="476" spans="1:10" ht="127.5" x14ac:dyDescent="0.25">
      <c r="A476" s="1">
        <v>18</v>
      </c>
      <c r="B476" s="1">
        <v>53171</v>
      </c>
      <c r="C476" s="24" t="s">
        <v>530</v>
      </c>
      <c r="D476" s="139" t="s">
        <v>10</v>
      </c>
      <c r="E476" s="1"/>
      <c r="F476" s="3"/>
      <c r="G476" s="65">
        <v>21.49</v>
      </c>
      <c r="H476" s="75">
        <f t="shared" si="14"/>
        <v>0</v>
      </c>
      <c r="I476" s="1"/>
      <c r="J476" s="1"/>
    </row>
    <row r="477" spans="1:10" ht="127.5" x14ac:dyDescent="0.25">
      <c r="A477" s="1">
        <v>19</v>
      </c>
      <c r="B477" s="1">
        <v>139343</v>
      </c>
      <c r="C477" s="24" t="s">
        <v>531</v>
      </c>
      <c r="D477" s="139" t="s">
        <v>10</v>
      </c>
      <c r="E477" s="1"/>
      <c r="F477" s="3"/>
      <c r="G477" s="65">
        <v>137.44999999999999</v>
      </c>
      <c r="H477" s="75">
        <f t="shared" si="14"/>
        <v>0</v>
      </c>
      <c r="I477" s="1"/>
      <c r="J477" s="1"/>
    </row>
    <row r="478" spans="1:10" ht="89.25" x14ac:dyDescent="0.25">
      <c r="A478" s="1">
        <v>20</v>
      </c>
      <c r="B478" s="1">
        <v>139343</v>
      </c>
      <c r="C478" s="24" t="s">
        <v>532</v>
      </c>
      <c r="D478" s="139" t="s">
        <v>10</v>
      </c>
      <c r="E478" s="1"/>
      <c r="F478" s="3"/>
      <c r="G478" s="65">
        <v>46.76</v>
      </c>
      <c r="H478" s="75">
        <f t="shared" si="14"/>
        <v>0</v>
      </c>
      <c r="I478" s="1"/>
      <c r="J478" s="1"/>
    </row>
    <row r="479" spans="1:10" ht="76.5" x14ac:dyDescent="0.25">
      <c r="A479" s="1">
        <v>21</v>
      </c>
      <c r="B479" s="1">
        <v>139343</v>
      </c>
      <c r="C479" s="24" t="s">
        <v>533</v>
      </c>
      <c r="D479" s="139" t="s">
        <v>10</v>
      </c>
      <c r="E479" s="1"/>
      <c r="F479" s="3"/>
      <c r="G479" s="65">
        <v>57.63</v>
      </c>
      <c r="H479" s="75">
        <f t="shared" si="14"/>
        <v>0</v>
      </c>
      <c r="I479" s="1"/>
      <c r="J479" s="1"/>
    </row>
    <row r="480" spans="1:10" ht="63.75" x14ac:dyDescent="0.25">
      <c r="A480" s="1">
        <v>22</v>
      </c>
      <c r="B480" s="1">
        <v>139343</v>
      </c>
      <c r="C480" s="24" t="s">
        <v>534</v>
      </c>
      <c r="D480" s="139" t="s">
        <v>10</v>
      </c>
      <c r="E480" s="1"/>
      <c r="F480" s="3"/>
      <c r="G480" s="65">
        <v>49.7</v>
      </c>
      <c r="H480" s="75">
        <f t="shared" si="14"/>
        <v>0</v>
      </c>
      <c r="I480" s="1"/>
      <c r="J480" s="1"/>
    </row>
    <row r="481" spans="1:10" ht="89.25" x14ac:dyDescent="0.25">
      <c r="A481" s="1">
        <v>23</v>
      </c>
      <c r="B481" s="1">
        <v>129763</v>
      </c>
      <c r="C481" s="24" t="s">
        <v>535</v>
      </c>
      <c r="D481" s="139" t="s">
        <v>10</v>
      </c>
      <c r="E481" s="1"/>
      <c r="F481" s="3"/>
      <c r="G481" s="65">
        <v>15.75</v>
      </c>
      <c r="H481" s="75">
        <f t="shared" si="14"/>
        <v>0</v>
      </c>
      <c r="I481" s="1"/>
      <c r="J481" s="1"/>
    </row>
    <row r="482" spans="1:10" ht="89.25" x14ac:dyDescent="0.25">
      <c r="A482" s="1">
        <v>24</v>
      </c>
      <c r="B482" s="1">
        <v>129763</v>
      </c>
      <c r="C482" s="24" t="s">
        <v>536</v>
      </c>
      <c r="D482" s="139" t="s">
        <v>10</v>
      </c>
      <c r="E482" s="1"/>
      <c r="F482" s="3"/>
      <c r="G482" s="65">
        <v>17.559999999999999</v>
      </c>
      <c r="H482" s="75">
        <f t="shared" si="14"/>
        <v>0</v>
      </c>
      <c r="I482" s="1"/>
      <c r="J482" s="1"/>
    </row>
    <row r="483" spans="1:10" ht="63.75" x14ac:dyDescent="0.25">
      <c r="A483" s="1">
        <v>25</v>
      </c>
      <c r="B483" s="1">
        <v>129763</v>
      </c>
      <c r="C483" s="24" t="s">
        <v>537</v>
      </c>
      <c r="D483" s="139" t="s">
        <v>10</v>
      </c>
      <c r="E483" s="1"/>
      <c r="F483" s="3"/>
      <c r="G483" s="65">
        <v>29.11</v>
      </c>
      <c r="H483" s="75">
        <f t="shared" si="14"/>
        <v>0</v>
      </c>
      <c r="I483" s="1"/>
      <c r="J483" s="1"/>
    </row>
    <row r="484" spans="1:10" ht="63.75" x14ac:dyDescent="0.25">
      <c r="A484" s="1">
        <v>26</v>
      </c>
      <c r="B484" s="1">
        <v>129763</v>
      </c>
      <c r="C484" s="24" t="s">
        <v>538</v>
      </c>
      <c r="D484" s="139" t="s">
        <v>10</v>
      </c>
      <c r="E484" s="1"/>
      <c r="F484" s="3"/>
      <c r="G484" s="66">
        <v>35.479999999999997</v>
      </c>
      <c r="H484" s="75">
        <f t="shared" si="14"/>
        <v>0</v>
      </c>
      <c r="I484" s="1"/>
      <c r="J484" s="1"/>
    </row>
    <row r="485" spans="1:10" ht="140.25" x14ac:dyDescent="0.25">
      <c r="A485" s="1">
        <v>27</v>
      </c>
      <c r="B485" s="1">
        <v>139343</v>
      </c>
      <c r="C485" s="24" t="s">
        <v>539</v>
      </c>
      <c r="D485" s="139" t="s">
        <v>10</v>
      </c>
      <c r="E485" s="1"/>
      <c r="F485" s="3"/>
      <c r="G485" s="65">
        <v>0.98</v>
      </c>
      <c r="H485" s="75">
        <f t="shared" si="14"/>
        <v>0</v>
      </c>
      <c r="I485" s="1"/>
      <c r="J485" s="1"/>
    </row>
    <row r="486" spans="1:10" ht="178.5" x14ac:dyDescent="0.25">
      <c r="A486" s="1">
        <v>28</v>
      </c>
      <c r="B486" s="1">
        <v>139343</v>
      </c>
      <c r="C486" s="24" t="s">
        <v>540</v>
      </c>
      <c r="D486" s="139" t="s">
        <v>10</v>
      </c>
      <c r="E486" s="1"/>
      <c r="F486" s="3"/>
      <c r="G486" s="66">
        <v>10.7</v>
      </c>
      <c r="H486" s="75">
        <f t="shared" si="14"/>
        <v>0</v>
      </c>
      <c r="I486" s="1"/>
      <c r="J486" s="1"/>
    </row>
    <row r="487" spans="1:10" ht="153" x14ac:dyDescent="0.25">
      <c r="A487" s="1">
        <v>29</v>
      </c>
      <c r="B487" s="1">
        <v>139343</v>
      </c>
      <c r="C487" s="24" t="s">
        <v>541</v>
      </c>
      <c r="D487" s="139" t="s">
        <v>10</v>
      </c>
      <c r="E487" s="1"/>
      <c r="F487" s="3"/>
      <c r="G487" s="66">
        <v>13.61</v>
      </c>
      <c r="H487" s="75">
        <f t="shared" si="14"/>
        <v>0</v>
      </c>
      <c r="I487" s="1"/>
      <c r="J487" s="1"/>
    </row>
    <row r="488" spans="1:10" ht="178.5" x14ac:dyDescent="0.25">
      <c r="A488" s="1">
        <v>30</v>
      </c>
      <c r="B488" s="1">
        <v>139343</v>
      </c>
      <c r="C488" s="24" t="s">
        <v>542</v>
      </c>
      <c r="D488" s="139" t="s">
        <v>10</v>
      </c>
      <c r="E488" s="1"/>
      <c r="F488" s="3"/>
      <c r="G488" s="66">
        <v>25.23</v>
      </c>
      <c r="H488" s="75">
        <f t="shared" si="14"/>
        <v>0</v>
      </c>
      <c r="I488" s="1"/>
      <c r="J488" s="1"/>
    </row>
    <row r="489" spans="1:10" ht="89.25" x14ac:dyDescent="0.25">
      <c r="A489" s="1">
        <v>31</v>
      </c>
      <c r="B489" s="1">
        <v>139343</v>
      </c>
      <c r="C489" s="24" t="s">
        <v>543</v>
      </c>
      <c r="D489" s="139" t="s">
        <v>10</v>
      </c>
      <c r="E489" s="1"/>
      <c r="F489" s="3"/>
      <c r="G489" s="66">
        <v>22.83</v>
      </c>
      <c r="H489" s="75">
        <f t="shared" si="14"/>
        <v>0</v>
      </c>
      <c r="I489" s="1"/>
      <c r="J489" s="1"/>
    </row>
    <row r="490" spans="1:10" ht="51" x14ac:dyDescent="0.25">
      <c r="A490" s="1">
        <v>32</v>
      </c>
      <c r="B490" s="1">
        <v>139343</v>
      </c>
      <c r="C490" s="24" t="s">
        <v>544</v>
      </c>
      <c r="D490" s="139" t="s">
        <v>10</v>
      </c>
      <c r="E490" s="1"/>
      <c r="F490" s="3"/>
      <c r="G490" s="66">
        <v>63.19</v>
      </c>
      <c r="H490" s="75">
        <f t="shared" si="14"/>
        <v>0</v>
      </c>
      <c r="I490" s="1"/>
      <c r="J490" s="1"/>
    </row>
    <row r="491" spans="1:10" ht="38.25" x14ac:dyDescent="0.25">
      <c r="A491" s="1">
        <v>33</v>
      </c>
      <c r="B491" s="1">
        <v>139343</v>
      </c>
      <c r="C491" s="24" t="s">
        <v>545</v>
      </c>
      <c r="D491" s="139" t="s">
        <v>10</v>
      </c>
      <c r="E491" s="1"/>
      <c r="F491" s="3"/>
      <c r="G491" s="65">
        <v>40.86</v>
      </c>
      <c r="H491" s="75">
        <f t="shared" si="14"/>
        <v>0</v>
      </c>
      <c r="I491" s="1"/>
      <c r="J491" s="1"/>
    </row>
    <row r="492" spans="1:10" ht="63.75" x14ac:dyDescent="0.25">
      <c r="A492" s="1">
        <v>34</v>
      </c>
      <c r="B492" s="1">
        <v>139343</v>
      </c>
      <c r="C492" s="24" t="s">
        <v>546</v>
      </c>
      <c r="D492" s="139" t="s">
        <v>10</v>
      </c>
      <c r="E492" s="1"/>
      <c r="F492" s="3"/>
      <c r="G492" s="65">
        <v>43.17</v>
      </c>
      <c r="H492" s="75">
        <f t="shared" si="14"/>
        <v>0</v>
      </c>
      <c r="I492" s="1"/>
      <c r="J492" s="1"/>
    </row>
    <row r="493" spans="1:10" ht="63.75" x14ac:dyDescent="0.25">
      <c r="A493" s="1">
        <v>35</v>
      </c>
      <c r="B493" s="1">
        <v>139343</v>
      </c>
      <c r="C493" s="24" t="s">
        <v>547</v>
      </c>
      <c r="D493" s="139" t="s">
        <v>10</v>
      </c>
      <c r="E493" s="1"/>
      <c r="F493" s="3"/>
      <c r="G493" s="65">
        <v>29.64</v>
      </c>
      <c r="H493" s="75">
        <f t="shared" si="14"/>
        <v>0</v>
      </c>
      <c r="I493" s="1"/>
      <c r="J493" s="1"/>
    </row>
    <row r="494" spans="1:10" ht="140.25" x14ac:dyDescent="0.25">
      <c r="A494" s="1">
        <v>36</v>
      </c>
      <c r="B494" s="1">
        <v>129763</v>
      </c>
      <c r="C494" s="24" t="s">
        <v>548</v>
      </c>
      <c r="D494" s="139" t="s">
        <v>10</v>
      </c>
      <c r="E494" s="1"/>
      <c r="F494" s="3"/>
      <c r="G494" s="65">
        <v>438.2</v>
      </c>
      <c r="H494" s="75">
        <f t="shared" si="14"/>
        <v>0</v>
      </c>
      <c r="I494" s="1"/>
      <c r="J494" s="1"/>
    </row>
    <row r="495" spans="1:10" ht="89.25" x14ac:dyDescent="0.25">
      <c r="A495" s="1">
        <v>37</v>
      </c>
      <c r="B495" s="1">
        <v>129763</v>
      </c>
      <c r="C495" s="24" t="s">
        <v>549</v>
      </c>
      <c r="D495" s="139" t="s">
        <v>10</v>
      </c>
      <c r="E495" s="1"/>
      <c r="F495" s="3"/>
      <c r="G495" s="66">
        <v>594.45000000000005</v>
      </c>
      <c r="H495" s="75">
        <f t="shared" si="14"/>
        <v>0</v>
      </c>
      <c r="I495" s="1"/>
      <c r="J495" s="1"/>
    </row>
    <row r="496" spans="1:10" ht="216.75" x14ac:dyDescent="0.25">
      <c r="A496" s="1">
        <v>38</v>
      </c>
      <c r="B496" s="1">
        <v>139343</v>
      </c>
      <c r="C496" s="24" t="s">
        <v>550</v>
      </c>
      <c r="D496" s="139" t="s">
        <v>10</v>
      </c>
      <c r="E496" s="1"/>
      <c r="F496" s="3"/>
      <c r="G496" s="66">
        <v>438.35</v>
      </c>
      <c r="H496" s="75">
        <f t="shared" si="14"/>
        <v>0</v>
      </c>
      <c r="I496" s="1"/>
      <c r="J496" s="1"/>
    </row>
    <row r="497" spans="1:10" ht="63.75" x14ac:dyDescent="0.25">
      <c r="A497" s="1">
        <v>39</v>
      </c>
      <c r="B497" s="1">
        <v>139343</v>
      </c>
      <c r="C497" s="24" t="s">
        <v>551</v>
      </c>
      <c r="D497" s="139" t="s">
        <v>10</v>
      </c>
      <c r="E497" s="1"/>
      <c r="F497" s="3"/>
      <c r="G497" s="66">
        <v>1092.8900000000001</v>
      </c>
      <c r="H497" s="75">
        <f t="shared" si="14"/>
        <v>0</v>
      </c>
      <c r="I497" s="1"/>
      <c r="J497" s="1"/>
    </row>
    <row r="498" spans="1:10" x14ac:dyDescent="0.25">
      <c r="A498" s="1"/>
      <c r="B498" s="1"/>
      <c r="C498" s="8"/>
      <c r="D498" s="1"/>
      <c r="E498" s="1"/>
      <c r="F498" s="1"/>
      <c r="G498" s="61"/>
      <c r="H498" s="77">
        <f>SUM(H459:H497)</f>
        <v>0</v>
      </c>
      <c r="I498" s="1"/>
      <c r="J498" s="1"/>
    </row>
    <row r="499" spans="1:10" ht="21" x14ac:dyDescent="0.35">
      <c r="A499" s="165" t="s">
        <v>473</v>
      </c>
      <c r="B499" s="165"/>
      <c r="C499" s="165"/>
      <c r="D499" s="165"/>
      <c r="E499" s="165"/>
      <c r="F499" s="165"/>
      <c r="G499" s="165"/>
      <c r="H499" s="165"/>
      <c r="I499" s="165"/>
      <c r="J499" s="1"/>
    </row>
    <row r="500" spans="1:10" x14ac:dyDescent="0.25">
      <c r="A500" s="184" t="s">
        <v>475</v>
      </c>
      <c r="B500" s="184"/>
      <c r="C500" s="184"/>
      <c r="D500" s="184"/>
      <c r="E500" s="184"/>
      <c r="F500" s="184"/>
      <c r="G500" s="184"/>
      <c r="H500" s="184"/>
      <c r="I500" s="184"/>
    </row>
    <row r="501" spans="1:10" ht="255" x14ac:dyDescent="0.25">
      <c r="A501" s="1">
        <v>1</v>
      </c>
      <c r="B501" s="69">
        <v>61360</v>
      </c>
      <c r="C501" s="56" t="s">
        <v>552</v>
      </c>
      <c r="D501" s="140" t="s">
        <v>10</v>
      </c>
      <c r="E501" s="4"/>
      <c r="F501" s="1"/>
      <c r="G501" s="59">
        <v>44.92</v>
      </c>
      <c r="H501" s="1">
        <f>F501*G501</f>
        <v>0</v>
      </c>
      <c r="I501" s="1"/>
    </row>
    <row r="502" spans="1:10" ht="270" x14ac:dyDescent="0.25">
      <c r="A502" s="1">
        <v>2</v>
      </c>
      <c r="B502" s="69">
        <v>43885</v>
      </c>
      <c r="C502" s="2" t="s">
        <v>553</v>
      </c>
      <c r="D502" s="140" t="s">
        <v>10</v>
      </c>
      <c r="E502" s="1"/>
      <c r="F502" s="1"/>
      <c r="G502" s="79">
        <v>105</v>
      </c>
      <c r="H502" s="1">
        <f t="shared" ref="H502:H527" si="15">F502*G502</f>
        <v>0</v>
      </c>
      <c r="I502" s="1"/>
    </row>
    <row r="503" spans="1:10" ht="195" x14ac:dyDescent="0.25">
      <c r="A503" s="1">
        <v>3</v>
      </c>
      <c r="B503" s="69">
        <v>29626</v>
      </c>
      <c r="C503" s="2" t="s">
        <v>554</v>
      </c>
      <c r="D503" s="140" t="s">
        <v>10</v>
      </c>
      <c r="E503" s="1"/>
      <c r="F503" s="1"/>
      <c r="G503" s="71">
        <v>44.98</v>
      </c>
      <c r="H503" s="1">
        <f t="shared" si="15"/>
        <v>0</v>
      </c>
      <c r="I503" s="1"/>
    </row>
    <row r="504" spans="1:10" ht="240" x14ac:dyDescent="0.25">
      <c r="A504" s="1">
        <v>4</v>
      </c>
      <c r="B504" s="69">
        <v>200577</v>
      </c>
      <c r="C504" s="2" t="s">
        <v>555</v>
      </c>
      <c r="D504" s="140" t="s">
        <v>10</v>
      </c>
      <c r="E504" s="1"/>
      <c r="F504" s="1"/>
      <c r="G504" s="80">
        <v>145</v>
      </c>
      <c r="H504" s="1">
        <f t="shared" si="15"/>
        <v>0</v>
      </c>
      <c r="I504" s="1"/>
    </row>
    <row r="505" spans="1:10" ht="240" x14ac:dyDescent="0.25">
      <c r="A505" s="1">
        <v>5</v>
      </c>
      <c r="B505" s="69">
        <v>230437</v>
      </c>
      <c r="C505" s="2" t="s">
        <v>556</v>
      </c>
      <c r="D505" s="140" t="s">
        <v>10</v>
      </c>
      <c r="E505" s="1"/>
      <c r="F505" s="1"/>
      <c r="G505" s="80">
        <v>69</v>
      </c>
      <c r="H505" s="1">
        <f t="shared" si="15"/>
        <v>0</v>
      </c>
      <c r="I505" s="1"/>
    </row>
    <row r="506" spans="1:10" ht="270" x14ac:dyDescent="0.25">
      <c r="A506" s="1">
        <v>6</v>
      </c>
      <c r="B506" s="69">
        <v>29718</v>
      </c>
      <c r="C506" s="2" t="s">
        <v>557</v>
      </c>
      <c r="D506" s="140" t="s">
        <v>10</v>
      </c>
      <c r="E506" s="1"/>
      <c r="F506" s="1"/>
      <c r="G506" s="80">
        <v>1114</v>
      </c>
      <c r="H506" s="1">
        <f t="shared" si="15"/>
        <v>0</v>
      </c>
      <c r="I506" s="1"/>
    </row>
    <row r="507" spans="1:10" ht="270" x14ac:dyDescent="0.25">
      <c r="A507" s="1">
        <v>7</v>
      </c>
      <c r="B507" s="69">
        <v>29718</v>
      </c>
      <c r="C507" s="2" t="s">
        <v>558</v>
      </c>
      <c r="D507" s="140" t="s">
        <v>10</v>
      </c>
      <c r="E507" s="1"/>
      <c r="F507" s="1"/>
      <c r="G507" s="80">
        <v>1600</v>
      </c>
      <c r="H507" s="1">
        <f t="shared" si="15"/>
        <v>0</v>
      </c>
      <c r="I507" s="1"/>
    </row>
    <row r="508" spans="1:10" ht="270" x14ac:dyDescent="0.25">
      <c r="A508" s="1">
        <v>8</v>
      </c>
      <c r="B508" s="69">
        <v>29718</v>
      </c>
      <c r="C508" s="2" t="s">
        <v>559</v>
      </c>
      <c r="D508" s="140" t="s">
        <v>10</v>
      </c>
      <c r="E508" s="1"/>
      <c r="F508" s="1"/>
      <c r="G508" s="80">
        <v>2794.38</v>
      </c>
      <c r="H508" s="1">
        <f t="shared" si="15"/>
        <v>0</v>
      </c>
      <c r="I508" s="1"/>
    </row>
    <row r="509" spans="1:10" ht="195" x14ac:dyDescent="0.25">
      <c r="A509" s="1">
        <v>9</v>
      </c>
      <c r="B509" s="69">
        <v>28096</v>
      </c>
      <c r="C509" s="2" t="s">
        <v>560</v>
      </c>
      <c r="D509" s="140" t="s">
        <v>10</v>
      </c>
      <c r="E509" s="1"/>
      <c r="F509" s="1"/>
      <c r="G509" s="80">
        <v>369</v>
      </c>
      <c r="H509" s="1">
        <f t="shared" si="15"/>
        <v>0</v>
      </c>
      <c r="I509" s="1"/>
    </row>
    <row r="510" spans="1:10" ht="255" x14ac:dyDescent="0.25">
      <c r="A510" s="1">
        <v>10</v>
      </c>
      <c r="B510" s="69">
        <v>28096</v>
      </c>
      <c r="C510" s="2" t="s">
        <v>561</v>
      </c>
      <c r="D510" s="140" t="s">
        <v>10</v>
      </c>
      <c r="E510" s="1"/>
      <c r="F510" s="1"/>
      <c r="G510" s="80">
        <v>542.83000000000004</v>
      </c>
      <c r="H510" s="1">
        <f t="shared" si="15"/>
        <v>0</v>
      </c>
      <c r="I510" s="1"/>
    </row>
    <row r="511" spans="1:10" ht="150" x14ac:dyDescent="0.25">
      <c r="A511" s="1">
        <v>11</v>
      </c>
      <c r="B511" s="69">
        <v>34703</v>
      </c>
      <c r="C511" s="2" t="s">
        <v>562</v>
      </c>
      <c r="D511" s="140" t="s">
        <v>10</v>
      </c>
      <c r="E511" s="1"/>
      <c r="F511" s="1"/>
      <c r="G511" s="80">
        <v>659.62</v>
      </c>
      <c r="H511" s="1">
        <f t="shared" si="15"/>
        <v>0</v>
      </c>
      <c r="I511" s="1"/>
    </row>
    <row r="512" spans="1:10" ht="255" x14ac:dyDescent="0.25">
      <c r="A512" s="1">
        <v>12</v>
      </c>
      <c r="B512" s="69">
        <v>27693</v>
      </c>
      <c r="C512" s="2" t="s">
        <v>563</v>
      </c>
      <c r="D512" s="140" t="s">
        <v>10</v>
      </c>
      <c r="E512" s="1"/>
      <c r="F512" s="1"/>
      <c r="G512" s="80">
        <v>135</v>
      </c>
      <c r="H512" s="1">
        <f t="shared" si="15"/>
        <v>0</v>
      </c>
      <c r="I512" s="1"/>
    </row>
    <row r="513" spans="1:9" ht="90" x14ac:dyDescent="0.25">
      <c r="A513" s="1">
        <v>13</v>
      </c>
      <c r="B513" s="69">
        <v>26557</v>
      </c>
      <c r="C513" s="2" t="s">
        <v>564</v>
      </c>
      <c r="D513" s="140" t="s">
        <v>10</v>
      </c>
      <c r="E513" s="1"/>
      <c r="F513" s="1"/>
      <c r="G513" s="80">
        <v>320</v>
      </c>
      <c r="H513" s="1">
        <f t="shared" si="15"/>
        <v>0</v>
      </c>
      <c r="I513" s="1"/>
    </row>
    <row r="514" spans="1:9" ht="90" x14ac:dyDescent="0.25">
      <c r="A514" s="1">
        <v>14</v>
      </c>
      <c r="B514" s="69">
        <v>26557</v>
      </c>
      <c r="C514" s="2" t="s">
        <v>565</v>
      </c>
      <c r="D514" s="140" t="s">
        <v>10</v>
      </c>
      <c r="E514" s="1"/>
      <c r="F514" s="1"/>
      <c r="G514" s="80">
        <v>468</v>
      </c>
      <c r="H514" s="1">
        <f t="shared" si="15"/>
        <v>0</v>
      </c>
      <c r="I514" s="1"/>
    </row>
    <row r="515" spans="1:9" ht="150" x14ac:dyDescent="0.25">
      <c r="A515" s="1">
        <v>15</v>
      </c>
      <c r="B515" s="69">
        <v>150675</v>
      </c>
      <c r="C515" s="2" t="s">
        <v>566</v>
      </c>
      <c r="D515" s="140" t="s">
        <v>10</v>
      </c>
      <c r="E515" s="1"/>
      <c r="F515" s="1"/>
      <c r="G515" s="80">
        <v>1650</v>
      </c>
      <c r="H515" s="1">
        <f t="shared" si="15"/>
        <v>0</v>
      </c>
      <c r="I515" s="1"/>
    </row>
    <row r="516" spans="1:9" ht="150" x14ac:dyDescent="0.25">
      <c r="A516" s="1">
        <v>16</v>
      </c>
      <c r="B516" s="69">
        <v>150514</v>
      </c>
      <c r="C516" s="2" t="s">
        <v>567</v>
      </c>
      <c r="D516" s="140" t="s">
        <v>10</v>
      </c>
      <c r="E516" s="1"/>
      <c r="F516" s="1"/>
      <c r="G516" s="80">
        <v>84</v>
      </c>
      <c r="H516" s="1">
        <f t="shared" si="15"/>
        <v>0</v>
      </c>
      <c r="I516" s="1"/>
    </row>
    <row r="517" spans="1:9" ht="90" x14ac:dyDescent="0.25">
      <c r="A517" s="1">
        <v>17</v>
      </c>
      <c r="B517" s="69">
        <v>399271</v>
      </c>
      <c r="C517" s="2" t="s">
        <v>568</v>
      </c>
      <c r="D517" s="140" t="s">
        <v>10</v>
      </c>
      <c r="E517" s="1"/>
      <c r="F517" s="1"/>
      <c r="G517" s="80">
        <v>10</v>
      </c>
      <c r="H517" s="1">
        <f t="shared" si="15"/>
        <v>0</v>
      </c>
      <c r="I517" s="1"/>
    </row>
    <row r="518" spans="1:9" ht="135" x14ac:dyDescent="0.25">
      <c r="A518" s="1">
        <v>18</v>
      </c>
      <c r="B518" s="69">
        <v>150158</v>
      </c>
      <c r="C518" s="2" t="s">
        <v>569</v>
      </c>
      <c r="D518" s="140" t="s">
        <v>10</v>
      </c>
      <c r="E518" s="1"/>
      <c r="F518" s="1"/>
      <c r="G518" s="80">
        <v>91.96</v>
      </c>
      <c r="H518" s="1">
        <f t="shared" si="15"/>
        <v>0</v>
      </c>
      <c r="I518" s="1"/>
    </row>
    <row r="519" spans="1:9" ht="135" x14ac:dyDescent="0.25">
      <c r="A519" s="1">
        <v>19</v>
      </c>
      <c r="B519" s="69">
        <v>150158</v>
      </c>
      <c r="C519" s="2" t="s">
        <v>570</v>
      </c>
      <c r="D519" s="140" t="s">
        <v>10</v>
      </c>
      <c r="E519" s="1"/>
      <c r="F519" s="1"/>
      <c r="G519" s="80">
        <v>114.9</v>
      </c>
      <c r="H519" s="1">
        <f t="shared" si="15"/>
        <v>0</v>
      </c>
      <c r="I519" s="1"/>
    </row>
    <row r="520" spans="1:9" ht="105" x14ac:dyDescent="0.25">
      <c r="A520" s="1">
        <v>20</v>
      </c>
      <c r="B520" s="69">
        <v>150158</v>
      </c>
      <c r="C520" s="2" t="s">
        <v>571</v>
      </c>
      <c r="D520" s="140" t="s">
        <v>10</v>
      </c>
      <c r="E520" s="1"/>
      <c r="F520" s="1"/>
      <c r="G520" s="80">
        <v>585.99</v>
      </c>
      <c r="H520" s="1">
        <f t="shared" si="15"/>
        <v>0</v>
      </c>
      <c r="I520" s="1"/>
    </row>
    <row r="521" spans="1:9" ht="285" x14ac:dyDescent="0.25">
      <c r="A521" s="1">
        <v>21</v>
      </c>
      <c r="B521" s="69">
        <v>44032</v>
      </c>
      <c r="C521" s="2" t="s">
        <v>572</v>
      </c>
      <c r="D521" s="140" t="s">
        <v>10</v>
      </c>
      <c r="E521" s="1"/>
      <c r="F521" s="1"/>
      <c r="G521" s="80">
        <v>211.5</v>
      </c>
      <c r="H521" s="1">
        <f t="shared" si="15"/>
        <v>0</v>
      </c>
      <c r="I521" s="1"/>
    </row>
    <row r="522" spans="1:9" ht="285" x14ac:dyDescent="0.25">
      <c r="A522" s="1">
        <v>22</v>
      </c>
      <c r="B522" s="68">
        <v>44032</v>
      </c>
      <c r="C522" s="2" t="s">
        <v>573</v>
      </c>
      <c r="D522" s="140" t="s">
        <v>10</v>
      </c>
      <c r="E522" s="1"/>
      <c r="F522" s="1"/>
      <c r="G522" s="80">
        <v>395</v>
      </c>
      <c r="H522" s="1">
        <f t="shared" si="15"/>
        <v>0</v>
      </c>
      <c r="I522" s="1"/>
    </row>
    <row r="523" spans="1:9" ht="300" x14ac:dyDescent="0.25">
      <c r="A523" s="1">
        <v>23</v>
      </c>
      <c r="B523" s="69">
        <v>43737</v>
      </c>
      <c r="C523" s="2" t="s">
        <v>574</v>
      </c>
      <c r="D523" s="140" t="s">
        <v>10</v>
      </c>
      <c r="E523" s="1"/>
      <c r="F523" s="1"/>
      <c r="G523" s="80">
        <v>677</v>
      </c>
      <c r="H523" s="1">
        <f t="shared" si="15"/>
        <v>0</v>
      </c>
      <c r="I523" s="1"/>
    </row>
    <row r="524" spans="1:9" ht="225" x14ac:dyDescent="0.25">
      <c r="A524" s="1">
        <v>24</v>
      </c>
      <c r="B524" s="69">
        <v>43737</v>
      </c>
      <c r="C524" s="2" t="s">
        <v>575</v>
      </c>
      <c r="D524" s="140" t="s">
        <v>10</v>
      </c>
      <c r="E524" s="1"/>
      <c r="F524" s="1"/>
      <c r="G524" s="80">
        <v>313.95999999999998</v>
      </c>
      <c r="H524" s="1">
        <f t="shared" si="15"/>
        <v>0</v>
      </c>
      <c r="I524" s="1"/>
    </row>
    <row r="525" spans="1:9" ht="210" x14ac:dyDescent="0.25">
      <c r="A525" s="1">
        <v>25</v>
      </c>
      <c r="B525" s="69">
        <v>150551</v>
      </c>
      <c r="C525" s="2" t="s">
        <v>576</v>
      </c>
      <c r="D525" s="140" t="s">
        <v>10</v>
      </c>
      <c r="E525" s="1"/>
      <c r="F525" s="1"/>
      <c r="G525" s="80">
        <v>251.99</v>
      </c>
      <c r="H525" s="1">
        <f t="shared" si="15"/>
        <v>0</v>
      </c>
      <c r="I525" s="1"/>
    </row>
    <row r="526" spans="1:9" ht="225" x14ac:dyDescent="0.25">
      <c r="A526" s="1">
        <v>26</v>
      </c>
      <c r="B526" s="69">
        <v>150551</v>
      </c>
      <c r="C526" s="2" t="s">
        <v>577</v>
      </c>
      <c r="D526" s="140" t="s">
        <v>10</v>
      </c>
      <c r="E526" s="1"/>
      <c r="F526" s="1"/>
      <c r="G526" s="80">
        <v>222.52</v>
      </c>
      <c r="H526" s="1">
        <f t="shared" si="15"/>
        <v>0</v>
      </c>
      <c r="I526" s="1"/>
    </row>
    <row r="527" spans="1:9" ht="150" x14ac:dyDescent="0.25">
      <c r="A527" s="1">
        <v>27</v>
      </c>
      <c r="B527" s="69">
        <v>20583</v>
      </c>
      <c r="C527" s="2" t="s">
        <v>578</v>
      </c>
      <c r="D527" s="140" t="s">
        <v>10</v>
      </c>
      <c r="E527" s="1"/>
      <c r="F527" s="1"/>
      <c r="G527" s="80">
        <v>92.99</v>
      </c>
      <c r="H527" s="1">
        <f t="shared" si="15"/>
        <v>0</v>
      </c>
      <c r="I527" s="1"/>
    </row>
    <row r="528" spans="1:9" x14ac:dyDescent="0.25">
      <c r="A528" s="1"/>
      <c r="B528" s="1"/>
      <c r="C528" s="1"/>
      <c r="D528" s="1"/>
      <c r="E528" s="1"/>
      <c r="F528" s="1"/>
      <c r="G528" s="1"/>
      <c r="H528" s="78">
        <f>SUM(H501:H527)</f>
        <v>0</v>
      </c>
      <c r="I528" s="1"/>
    </row>
    <row r="529" spans="1:9" x14ac:dyDescent="0.25">
      <c r="A529" s="1"/>
      <c r="B529" s="1"/>
      <c r="C529" s="1"/>
      <c r="D529" s="1"/>
      <c r="E529" s="1"/>
      <c r="F529" s="1"/>
      <c r="G529" s="1"/>
      <c r="H529" s="1"/>
      <c r="I529" s="1"/>
    </row>
    <row r="530" spans="1:9" x14ac:dyDescent="0.25">
      <c r="A530" s="162" t="s">
        <v>476</v>
      </c>
      <c r="B530" s="163"/>
      <c r="C530" s="163"/>
      <c r="D530" s="163"/>
      <c r="E530" s="163"/>
      <c r="F530" s="163"/>
      <c r="G530" s="163"/>
      <c r="H530" s="163"/>
      <c r="I530" s="164"/>
    </row>
    <row r="531" spans="1:9" ht="300" x14ac:dyDescent="0.25">
      <c r="A531" s="1">
        <v>1</v>
      </c>
      <c r="B531" s="1">
        <v>37699</v>
      </c>
      <c r="C531" s="2" t="s">
        <v>579</v>
      </c>
      <c r="D531" s="140" t="s">
        <v>10</v>
      </c>
      <c r="E531" s="1"/>
      <c r="F531" s="1"/>
      <c r="G531" s="81">
        <v>3200</v>
      </c>
      <c r="H531" s="75">
        <f>G531*F531</f>
        <v>0</v>
      </c>
      <c r="I531" s="1"/>
    </row>
    <row r="532" spans="1:9" ht="300" x14ac:dyDescent="0.25">
      <c r="A532" s="1">
        <v>2</v>
      </c>
      <c r="B532" s="1">
        <v>37699</v>
      </c>
      <c r="C532" s="2" t="s">
        <v>580</v>
      </c>
      <c r="D532" s="140" t="s">
        <v>10</v>
      </c>
      <c r="E532" s="1"/>
      <c r="F532" s="1"/>
      <c r="G532" s="81">
        <v>3400</v>
      </c>
      <c r="H532" s="75">
        <f t="shared" ref="H532:H559" si="16">G532*F532</f>
        <v>0</v>
      </c>
      <c r="I532" s="1"/>
    </row>
    <row r="533" spans="1:9" ht="300" x14ac:dyDescent="0.25">
      <c r="A533" s="1">
        <v>3</v>
      </c>
      <c r="B533" s="1">
        <v>37699</v>
      </c>
      <c r="C533" s="2" t="s">
        <v>581</v>
      </c>
      <c r="D533" s="140" t="s">
        <v>10</v>
      </c>
      <c r="E533" s="1"/>
      <c r="F533" s="1"/>
      <c r="G533" s="81">
        <v>4500</v>
      </c>
      <c r="H533" s="75">
        <f t="shared" si="16"/>
        <v>0</v>
      </c>
      <c r="I533" s="1"/>
    </row>
    <row r="534" spans="1:9" ht="300" x14ac:dyDescent="0.25">
      <c r="A534" s="1">
        <v>4</v>
      </c>
      <c r="B534" s="1">
        <v>37699</v>
      </c>
      <c r="C534" s="2" t="s">
        <v>582</v>
      </c>
      <c r="D534" s="140" t="s">
        <v>10</v>
      </c>
      <c r="E534" s="1"/>
      <c r="F534" s="1"/>
      <c r="G534" s="81">
        <v>5500</v>
      </c>
      <c r="H534" s="75">
        <f t="shared" si="16"/>
        <v>0</v>
      </c>
      <c r="I534" s="1"/>
    </row>
    <row r="535" spans="1:9" ht="300" x14ac:dyDescent="0.25">
      <c r="A535" s="1">
        <v>5</v>
      </c>
      <c r="B535" s="1">
        <v>37699</v>
      </c>
      <c r="C535" s="2" t="s">
        <v>583</v>
      </c>
      <c r="D535" s="140" t="s">
        <v>10</v>
      </c>
      <c r="E535" s="1"/>
      <c r="F535" s="1"/>
      <c r="G535" s="81">
        <v>6200</v>
      </c>
      <c r="H535" s="75">
        <f t="shared" si="16"/>
        <v>0</v>
      </c>
      <c r="I535" s="1"/>
    </row>
    <row r="536" spans="1:9" ht="300" x14ac:dyDescent="0.25">
      <c r="A536" s="1">
        <v>6</v>
      </c>
      <c r="B536" s="1">
        <v>37699</v>
      </c>
      <c r="C536" s="2" t="s">
        <v>584</v>
      </c>
      <c r="D536" s="140" t="s">
        <v>10</v>
      </c>
      <c r="E536" s="1"/>
      <c r="F536" s="1"/>
      <c r="G536" s="81">
        <v>6600</v>
      </c>
      <c r="H536" s="75">
        <f t="shared" si="16"/>
        <v>0</v>
      </c>
      <c r="I536" s="1"/>
    </row>
    <row r="537" spans="1:9" ht="315" x14ac:dyDescent="0.25">
      <c r="A537" s="1">
        <v>7</v>
      </c>
      <c r="B537" s="1">
        <v>37699</v>
      </c>
      <c r="C537" s="2" t="s">
        <v>585</v>
      </c>
      <c r="D537" s="140" t="s">
        <v>10</v>
      </c>
      <c r="E537" s="1"/>
      <c r="F537" s="1"/>
      <c r="G537" s="81">
        <v>7500</v>
      </c>
      <c r="H537" s="75">
        <f t="shared" si="16"/>
        <v>0</v>
      </c>
      <c r="I537" s="1"/>
    </row>
    <row r="538" spans="1:9" ht="315" x14ac:dyDescent="0.25">
      <c r="A538" s="1">
        <v>8</v>
      </c>
      <c r="B538" s="1">
        <v>37699</v>
      </c>
      <c r="C538" s="2" t="s">
        <v>586</v>
      </c>
      <c r="D538" s="140" t="s">
        <v>10</v>
      </c>
      <c r="E538" s="1"/>
      <c r="F538" s="1"/>
      <c r="G538" s="81">
        <v>8700</v>
      </c>
      <c r="H538" s="75">
        <f t="shared" si="16"/>
        <v>0</v>
      </c>
      <c r="I538" s="1"/>
    </row>
    <row r="539" spans="1:9" ht="315" x14ac:dyDescent="0.25">
      <c r="A539" s="1">
        <v>9</v>
      </c>
      <c r="B539" s="1">
        <v>37699</v>
      </c>
      <c r="C539" s="2" t="s">
        <v>587</v>
      </c>
      <c r="D539" s="140" t="s">
        <v>10</v>
      </c>
      <c r="E539" s="1"/>
      <c r="F539" s="1"/>
      <c r="G539" s="81">
        <v>10400</v>
      </c>
      <c r="H539" s="75">
        <f t="shared" si="16"/>
        <v>0</v>
      </c>
      <c r="I539" s="1"/>
    </row>
    <row r="540" spans="1:9" ht="315" x14ac:dyDescent="0.25">
      <c r="A540" s="1">
        <v>10</v>
      </c>
      <c r="B540" s="1">
        <v>37699</v>
      </c>
      <c r="C540" s="2" t="s">
        <v>588</v>
      </c>
      <c r="D540" s="140" t="s">
        <v>10</v>
      </c>
      <c r="E540" s="1"/>
      <c r="F540" s="1"/>
      <c r="G540" s="81">
        <v>11500</v>
      </c>
      <c r="H540" s="75">
        <f t="shared" si="16"/>
        <v>0</v>
      </c>
      <c r="I540" s="1"/>
    </row>
    <row r="541" spans="1:9" ht="315" x14ac:dyDescent="0.25">
      <c r="A541" s="1">
        <v>11</v>
      </c>
      <c r="B541" s="1">
        <v>37699</v>
      </c>
      <c r="C541" s="2" t="s">
        <v>589</v>
      </c>
      <c r="D541" s="140" t="s">
        <v>10</v>
      </c>
      <c r="E541" s="1"/>
      <c r="F541" s="1"/>
      <c r="G541" s="81">
        <v>10300</v>
      </c>
      <c r="H541" s="75">
        <f t="shared" si="16"/>
        <v>0</v>
      </c>
      <c r="I541" s="1"/>
    </row>
    <row r="542" spans="1:9" ht="315" x14ac:dyDescent="0.25">
      <c r="A542" s="1">
        <v>12</v>
      </c>
      <c r="B542" s="1">
        <v>37699</v>
      </c>
      <c r="C542" s="2" t="s">
        <v>590</v>
      </c>
      <c r="D542" s="140" t="s">
        <v>10</v>
      </c>
      <c r="E542" s="1"/>
      <c r="F542" s="1"/>
      <c r="G542" s="81">
        <v>11400</v>
      </c>
      <c r="H542" s="75">
        <f t="shared" si="16"/>
        <v>0</v>
      </c>
      <c r="I542" s="1"/>
    </row>
    <row r="543" spans="1:9" ht="315" x14ac:dyDescent="0.25">
      <c r="A543" s="1">
        <v>13</v>
      </c>
      <c r="B543" s="1">
        <v>37699</v>
      </c>
      <c r="C543" s="2" t="s">
        <v>591</v>
      </c>
      <c r="D543" s="140" t="s">
        <v>10</v>
      </c>
      <c r="E543" s="1"/>
      <c r="F543" s="1"/>
      <c r="G543" s="81">
        <v>12300</v>
      </c>
      <c r="H543" s="75">
        <f t="shared" si="16"/>
        <v>0</v>
      </c>
      <c r="I543" s="1"/>
    </row>
    <row r="544" spans="1:9" ht="75" x14ac:dyDescent="0.25">
      <c r="A544" s="1">
        <v>14</v>
      </c>
      <c r="B544" s="1">
        <v>37699</v>
      </c>
      <c r="C544" s="2" t="s">
        <v>592</v>
      </c>
      <c r="D544" s="140" t="s">
        <v>10</v>
      </c>
      <c r="E544" s="1"/>
      <c r="F544" s="1"/>
      <c r="G544" s="81">
        <v>1776</v>
      </c>
      <c r="H544" s="75">
        <f t="shared" si="16"/>
        <v>0</v>
      </c>
      <c r="I544" s="1"/>
    </row>
    <row r="545" spans="1:9" ht="75" x14ac:dyDescent="0.25">
      <c r="A545" s="1">
        <v>15</v>
      </c>
      <c r="B545" s="1">
        <v>37699</v>
      </c>
      <c r="C545" s="2" t="s">
        <v>593</v>
      </c>
      <c r="D545" s="140" t="s">
        <v>10</v>
      </c>
      <c r="E545" s="1"/>
      <c r="F545" s="1"/>
      <c r="G545" s="81">
        <v>2139</v>
      </c>
      <c r="H545" s="75">
        <f t="shared" si="16"/>
        <v>0</v>
      </c>
      <c r="I545" s="1"/>
    </row>
    <row r="546" spans="1:9" ht="75" x14ac:dyDescent="0.25">
      <c r="A546" s="1">
        <v>16</v>
      </c>
      <c r="B546" s="1">
        <v>37699</v>
      </c>
      <c r="C546" s="2" t="s">
        <v>594</v>
      </c>
      <c r="D546" s="140" t="s">
        <v>10</v>
      </c>
      <c r="E546" s="1"/>
      <c r="F546" s="1"/>
      <c r="G546" s="81">
        <v>3632</v>
      </c>
      <c r="H546" s="75">
        <f t="shared" si="16"/>
        <v>0</v>
      </c>
      <c r="I546" s="1"/>
    </row>
    <row r="547" spans="1:9" ht="135" x14ac:dyDescent="0.25">
      <c r="A547" s="1">
        <v>17</v>
      </c>
      <c r="B547" s="1">
        <v>68608</v>
      </c>
      <c r="C547" s="2" t="s">
        <v>595</v>
      </c>
      <c r="D547" s="140" t="s">
        <v>10</v>
      </c>
      <c r="E547" s="1"/>
      <c r="F547" s="1"/>
      <c r="G547" s="81">
        <v>419</v>
      </c>
      <c r="H547" s="75">
        <f t="shared" si="16"/>
        <v>0</v>
      </c>
      <c r="I547" s="1"/>
    </row>
    <row r="548" spans="1:9" ht="150" x14ac:dyDescent="0.25">
      <c r="A548" s="1">
        <v>18</v>
      </c>
      <c r="B548" s="1">
        <v>68608</v>
      </c>
      <c r="C548" s="2" t="s">
        <v>596</v>
      </c>
      <c r="D548" s="140" t="s">
        <v>10</v>
      </c>
      <c r="E548" s="1"/>
      <c r="F548" s="1"/>
      <c r="G548" s="81">
        <v>413</v>
      </c>
      <c r="H548" s="75">
        <f t="shared" si="16"/>
        <v>0</v>
      </c>
      <c r="I548" s="1"/>
    </row>
    <row r="549" spans="1:9" ht="90" x14ac:dyDescent="0.25">
      <c r="A549" s="1">
        <v>19</v>
      </c>
      <c r="B549" s="1">
        <v>68608</v>
      </c>
      <c r="C549" s="2" t="s">
        <v>597</v>
      </c>
      <c r="D549" s="140" t="s">
        <v>10</v>
      </c>
      <c r="E549" s="1"/>
      <c r="F549" s="1"/>
      <c r="G549" s="81">
        <v>603</v>
      </c>
      <c r="H549" s="75">
        <f t="shared" si="16"/>
        <v>0</v>
      </c>
      <c r="I549" s="1"/>
    </row>
    <row r="550" spans="1:9" ht="45" x14ac:dyDescent="0.25">
      <c r="A550" s="1">
        <v>20</v>
      </c>
      <c r="B550" s="1">
        <v>37680</v>
      </c>
      <c r="C550" s="2" t="s">
        <v>598</v>
      </c>
      <c r="D550" s="140" t="s">
        <v>10</v>
      </c>
      <c r="E550" s="1"/>
      <c r="F550" s="1"/>
      <c r="G550" s="81">
        <v>2025</v>
      </c>
      <c r="H550" s="75">
        <f t="shared" si="16"/>
        <v>0</v>
      </c>
      <c r="I550" s="1"/>
    </row>
    <row r="551" spans="1:9" ht="45" x14ac:dyDescent="0.25">
      <c r="A551" s="1">
        <v>21</v>
      </c>
      <c r="B551" s="1">
        <v>37680</v>
      </c>
      <c r="C551" s="2" t="s">
        <v>599</v>
      </c>
      <c r="D551" s="140" t="s">
        <v>10</v>
      </c>
      <c r="E551" s="1"/>
      <c r="F551" s="1"/>
      <c r="G551" s="81">
        <v>2390</v>
      </c>
      <c r="H551" s="75">
        <f t="shared" si="16"/>
        <v>0</v>
      </c>
      <c r="I551" s="1"/>
    </row>
    <row r="552" spans="1:9" ht="30" x14ac:dyDescent="0.25">
      <c r="A552" s="1">
        <v>22</v>
      </c>
      <c r="B552" s="1">
        <v>37680</v>
      </c>
      <c r="C552" s="2" t="s">
        <v>600</v>
      </c>
      <c r="D552" s="140" t="s">
        <v>10</v>
      </c>
      <c r="E552" s="1"/>
      <c r="F552" s="1"/>
      <c r="G552" s="81">
        <v>2316</v>
      </c>
      <c r="H552" s="75">
        <f t="shared" si="16"/>
        <v>0</v>
      </c>
      <c r="I552" s="1"/>
    </row>
    <row r="553" spans="1:9" ht="60" x14ac:dyDescent="0.25">
      <c r="A553" s="1">
        <v>23</v>
      </c>
      <c r="B553" s="1">
        <v>6165</v>
      </c>
      <c r="C553" s="2" t="s">
        <v>601</v>
      </c>
      <c r="D553" s="140" t="s">
        <v>10</v>
      </c>
      <c r="E553" s="1"/>
      <c r="F553" s="1"/>
      <c r="G553" s="81">
        <v>989</v>
      </c>
      <c r="H553" s="75">
        <f t="shared" si="16"/>
        <v>0</v>
      </c>
      <c r="I553" s="1"/>
    </row>
    <row r="554" spans="1:9" ht="45" x14ac:dyDescent="0.25">
      <c r="A554" s="1">
        <v>24</v>
      </c>
      <c r="B554" s="1">
        <v>6165</v>
      </c>
      <c r="C554" s="2" t="s">
        <v>602</v>
      </c>
      <c r="D554" s="140" t="s">
        <v>10</v>
      </c>
      <c r="E554" s="1"/>
      <c r="F554" s="1"/>
      <c r="G554" s="81">
        <v>1850</v>
      </c>
      <c r="H554" s="75">
        <f t="shared" si="16"/>
        <v>0</v>
      </c>
      <c r="I554" s="1"/>
    </row>
    <row r="555" spans="1:9" ht="60" x14ac:dyDescent="0.25">
      <c r="A555" s="1">
        <v>25</v>
      </c>
      <c r="B555" s="1">
        <v>6165</v>
      </c>
      <c r="C555" s="2" t="s">
        <v>603</v>
      </c>
      <c r="D555" s="140" t="s">
        <v>10</v>
      </c>
      <c r="E555" s="1"/>
      <c r="F555" s="1"/>
      <c r="G555" s="81">
        <v>2390</v>
      </c>
      <c r="H555" s="75">
        <f t="shared" si="16"/>
        <v>0</v>
      </c>
      <c r="I555" s="1"/>
    </row>
    <row r="556" spans="1:9" ht="105" x14ac:dyDescent="0.25">
      <c r="A556" s="1">
        <v>26</v>
      </c>
      <c r="B556" s="1">
        <v>150964</v>
      </c>
      <c r="C556" s="2" t="s">
        <v>604</v>
      </c>
      <c r="D556" s="140" t="s">
        <v>10</v>
      </c>
      <c r="E556" s="1"/>
      <c r="F556" s="1"/>
      <c r="G556" s="81">
        <v>180</v>
      </c>
      <c r="H556" s="75">
        <f t="shared" si="16"/>
        <v>0</v>
      </c>
      <c r="I556" s="1"/>
    </row>
    <row r="557" spans="1:9" ht="60" x14ac:dyDescent="0.25">
      <c r="A557" s="1">
        <v>27</v>
      </c>
      <c r="B557" s="1">
        <v>150964</v>
      </c>
      <c r="C557" s="2" t="s">
        <v>605</v>
      </c>
      <c r="D557" s="140" t="s">
        <v>10</v>
      </c>
      <c r="E557" s="1"/>
      <c r="F557" s="1"/>
      <c r="G557" s="81">
        <v>180</v>
      </c>
      <c r="H557" s="75">
        <f t="shared" si="16"/>
        <v>0</v>
      </c>
      <c r="I557" s="1"/>
    </row>
    <row r="558" spans="1:9" ht="60" x14ac:dyDescent="0.25">
      <c r="A558" s="1">
        <v>28</v>
      </c>
      <c r="B558" s="1">
        <v>150964</v>
      </c>
      <c r="C558" s="2" t="s">
        <v>606</v>
      </c>
      <c r="D558" s="140" t="s">
        <v>10</v>
      </c>
      <c r="E558" s="1"/>
      <c r="F558" s="1"/>
      <c r="G558" s="81">
        <v>170</v>
      </c>
      <c r="H558" s="75">
        <f t="shared" si="16"/>
        <v>0</v>
      </c>
      <c r="I558" s="1"/>
    </row>
    <row r="559" spans="1:9" ht="60" x14ac:dyDescent="0.25">
      <c r="A559" s="1">
        <v>29</v>
      </c>
      <c r="B559" s="1">
        <v>150964</v>
      </c>
      <c r="C559" s="2" t="s">
        <v>607</v>
      </c>
      <c r="D559" s="140" t="s">
        <v>10</v>
      </c>
      <c r="E559" s="1"/>
      <c r="F559" s="1"/>
      <c r="G559" s="81">
        <v>167.88</v>
      </c>
      <c r="H559" s="75">
        <f t="shared" si="16"/>
        <v>0</v>
      </c>
      <c r="I559" s="1"/>
    </row>
    <row r="560" spans="1:9" x14ac:dyDescent="0.25">
      <c r="A560" s="1"/>
      <c r="B560" s="1"/>
      <c r="C560" s="1"/>
      <c r="D560" s="1"/>
      <c r="E560" s="1"/>
      <c r="F560" s="1"/>
      <c r="G560" s="1"/>
      <c r="H560" s="77">
        <f>SUM(H531:H559)</f>
        <v>0</v>
      </c>
      <c r="I560" s="1"/>
    </row>
    <row r="561" spans="1:9" x14ac:dyDescent="0.25">
      <c r="A561" s="162" t="s">
        <v>477</v>
      </c>
      <c r="B561" s="163"/>
      <c r="C561" s="163"/>
      <c r="D561" s="163"/>
      <c r="E561" s="163"/>
      <c r="F561" s="163"/>
      <c r="G561" s="163"/>
      <c r="H561" s="163"/>
      <c r="I561" s="164"/>
    </row>
    <row r="562" spans="1:9" ht="30" x14ac:dyDescent="0.25">
      <c r="A562" s="1">
        <v>1</v>
      </c>
      <c r="B562" s="70">
        <v>150151</v>
      </c>
      <c r="C562" s="2" t="s">
        <v>608</v>
      </c>
      <c r="D562" s="140" t="s">
        <v>10</v>
      </c>
      <c r="E562" s="1"/>
      <c r="F562" s="1"/>
      <c r="G562" s="80">
        <v>1406</v>
      </c>
      <c r="H562" s="75">
        <f>F562*G562</f>
        <v>0</v>
      </c>
      <c r="I562" s="1"/>
    </row>
    <row r="563" spans="1:9" ht="30" x14ac:dyDescent="0.25">
      <c r="A563" s="1">
        <v>2</v>
      </c>
      <c r="B563" s="70">
        <v>116700</v>
      </c>
      <c r="C563" s="2" t="s">
        <v>609</v>
      </c>
      <c r="D563" s="140" t="s">
        <v>10</v>
      </c>
      <c r="E563" s="1"/>
      <c r="F563" s="1"/>
      <c r="G563" s="80">
        <v>832</v>
      </c>
      <c r="H563" s="75">
        <f t="shared" ref="H563:H565" si="17">F563*G563</f>
        <v>0</v>
      </c>
      <c r="I563" s="1"/>
    </row>
    <row r="564" spans="1:9" ht="45" x14ac:dyDescent="0.25">
      <c r="A564" s="1">
        <v>3</v>
      </c>
      <c r="B564" s="70">
        <v>150151</v>
      </c>
      <c r="C564" s="2" t="s">
        <v>610</v>
      </c>
      <c r="D564" s="140" t="s">
        <v>10</v>
      </c>
      <c r="E564" s="1"/>
      <c r="F564" s="1"/>
      <c r="G564" s="80">
        <v>1238</v>
      </c>
      <c r="H564" s="75">
        <f t="shared" si="17"/>
        <v>0</v>
      </c>
      <c r="I564" s="1"/>
    </row>
    <row r="565" spans="1:9" ht="45" x14ac:dyDescent="0.25">
      <c r="A565" s="1">
        <v>4</v>
      </c>
      <c r="B565" s="70">
        <v>150151</v>
      </c>
      <c r="C565" s="2" t="s">
        <v>611</v>
      </c>
      <c r="D565" s="140" t="s">
        <v>10</v>
      </c>
      <c r="E565" s="1"/>
      <c r="F565" s="1"/>
      <c r="G565" s="80">
        <v>1791</v>
      </c>
      <c r="H565" s="75">
        <f t="shared" si="17"/>
        <v>0</v>
      </c>
      <c r="I565" s="1"/>
    </row>
    <row r="566" spans="1:9" ht="30" x14ac:dyDescent="0.25">
      <c r="A566" s="1">
        <v>5</v>
      </c>
      <c r="B566" s="70">
        <v>116700</v>
      </c>
      <c r="C566" s="2" t="s">
        <v>612</v>
      </c>
      <c r="D566" s="140" t="s">
        <v>10</v>
      </c>
      <c r="E566" s="1"/>
      <c r="F566" s="1"/>
      <c r="G566" s="80">
        <v>2296</v>
      </c>
      <c r="H566" s="75">
        <f>F566*G566</f>
        <v>0</v>
      </c>
      <c r="I566" s="1"/>
    </row>
    <row r="567" spans="1:9" ht="30" x14ac:dyDescent="0.25">
      <c r="A567" s="1">
        <v>6</v>
      </c>
      <c r="B567" s="70">
        <v>116700</v>
      </c>
      <c r="C567" s="2" t="s">
        <v>613</v>
      </c>
      <c r="D567" s="140" t="s">
        <v>10</v>
      </c>
      <c r="E567" s="1"/>
      <c r="F567" s="1"/>
      <c r="G567" s="80">
        <v>1872</v>
      </c>
      <c r="H567" s="75">
        <f t="shared" ref="H567:H630" si="18">F567*G567</f>
        <v>0</v>
      </c>
      <c r="I567" s="1"/>
    </row>
    <row r="568" spans="1:9" ht="30" x14ac:dyDescent="0.25">
      <c r="A568" s="1">
        <v>7</v>
      </c>
      <c r="B568" s="70">
        <v>150151</v>
      </c>
      <c r="C568" s="2" t="s">
        <v>614</v>
      </c>
      <c r="D568" s="140" t="s">
        <v>10</v>
      </c>
      <c r="E568" s="1"/>
      <c r="F568" s="1"/>
      <c r="G568" s="80">
        <v>173</v>
      </c>
      <c r="H568" s="75">
        <f t="shared" si="18"/>
        <v>0</v>
      </c>
      <c r="I568" s="1"/>
    </row>
    <row r="569" spans="1:9" ht="45" x14ac:dyDescent="0.25">
      <c r="A569" s="1">
        <v>8</v>
      </c>
      <c r="B569" s="70">
        <v>150151</v>
      </c>
      <c r="C569" s="2" t="s">
        <v>615</v>
      </c>
      <c r="D569" s="140" t="s">
        <v>10</v>
      </c>
      <c r="E569" s="1"/>
      <c r="F569" s="1"/>
      <c r="G569" s="80">
        <v>24164</v>
      </c>
      <c r="H569" s="75">
        <f t="shared" si="18"/>
        <v>0</v>
      </c>
      <c r="I569" s="1"/>
    </row>
    <row r="570" spans="1:9" ht="45" x14ac:dyDescent="0.25">
      <c r="A570" s="1">
        <v>9</v>
      </c>
      <c r="B570" s="70">
        <v>150151</v>
      </c>
      <c r="C570" s="2" t="s">
        <v>616</v>
      </c>
      <c r="D570" s="140" t="s">
        <v>10</v>
      </c>
      <c r="E570" s="1"/>
      <c r="F570" s="1"/>
      <c r="G570" s="80">
        <v>1942</v>
      </c>
      <c r="H570" s="75">
        <f t="shared" si="18"/>
        <v>0</v>
      </c>
      <c r="I570" s="1"/>
    </row>
    <row r="571" spans="1:9" ht="45" x14ac:dyDescent="0.25">
      <c r="A571" s="1">
        <v>10</v>
      </c>
      <c r="B571" s="70">
        <v>150151</v>
      </c>
      <c r="C571" s="2" t="s">
        <v>617</v>
      </c>
      <c r="D571" s="140" t="s">
        <v>10</v>
      </c>
      <c r="E571" s="1"/>
      <c r="F571" s="1"/>
      <c r="G571" s="80">
        <v>1186</v>
      </c>
      <c r="H571" s="75">
        <f t="shared" si="18"/>
        <v>0</v>
      </c>
      <c r="I571" s="1"/>
    </row>
    <row r="572" spans="1:9" ht="45" x14ac:dyDescent="0.25">
      <c r="A572" s="1">
        <v>11</v>
      </c>
      <c r="B572" s="70">
        <v>150151</v>
      </c>
      <c r="C572" s="2" t="s">
        <v>618</v>
      </c>
      <c r="D572" s="140" t="s">
        <v>10</v>
      </c>
      <c r="E572" s="1"/>
      <c r="F572" s="1"/>
      <c r="G572" s="80">
        <v>1693</v>
      </c>
      <c r="H572" s="75">
        <f t="shared" si="18"/>
        <v>0</v>
      </c>
      <c r="I572" s="1"/>
    </row>
    <row r="573" spans="1:9" ht="30" x14ac:dyDescent="0.25">
      <c r="A573" s="1">
        <v>12</v>
      </c>
      <c r="B573" s="70">
        <v>150056</v>
      </c>
      <c r="C573" s="2" t="s">
        <v>619</v>
      </c>
      <c r="D573" s="140" t="s">
        <v>10</v>
      </c>
      <c r="E573" s="1"/>
      <c r="F573" s="1"/>
      <c r="G573" s="80">
        <v>999</v>
      </c>
      <c r="H573" s="75">
        <f t="shared" si="18"/>
        <v>0</v>
      </c>
      <c r="I573" s="1"/>
    </row>
    <row r="574" spans="1:9" ht="30" x14ac:dyDescent="0.25">
      <c r="A574" s="1">
        <v>13</v>
      </c>
      <c r="B574" s="70">
        <v>150056</v>
      </c>
      <c r="C574" s="2" t="s">
        <v>620</v>
      </c>
      <c r="D574" s="140" t="s">
        <v>10</v>
      </c>
      <c r="E574" s="1"/>
      <c r="F574" s="1"/>
      <c r="G574" s="80">
        <v>899</v>
      </c>
      <c r="H574" s="75">
        <f t="shared" si="18"/>
        <v>0</v>
      </c>
      <c r="I574" s="1"/>
    </row>
    <row r="575" spans="1:9" ht="30" x14ac:dyDescent="0.25">
      <c r="A575" s="1">
        <v>14</v>
      </c>
      <c r="B575" s="70">
        <v>150056</v>
      </c>
      <c r="C575" s="2" t="s">
        <v>621</v>
      </c>
      <c r="D575" s="140" t="s">
        <v>10</v>
      </c>
      <c r="E575" s="1"/>
      <c r="F575" s="1"/>
      <c r="G575" s="80">
        <v>894</v>
      </c>
      <c r="H575" s="75">
        <f t="shared" si="18"/>
        <v>0</v>
      </c>
      <c r="I575" s="1"/>
    </row>
    <row r="576" spans="1:9" ht="30" x14ac:dyDescent="0.25">
      <c r="A576" s="1">
        <v>15</v>
      </c>
      <c r="B576" s="70">
        <v>150056</v>
      </c>
      <c r="C576" s="2" t="s">
        <v>622</v>
      </c>
      <c r="D576" s="140" t="s">
        <v>10</v>
      </c>
      <c r="E576" s="1"/>
      <c r="F576" s="1"/>
      <c r="G576" s="80">
        <v>785</v>
      </c>
      <c r="H576" s="75">
        <f t="shared" si="18"/>
        <v>0</v>
      </c>
      <c r="I576" s="1"/>
    </row>
    <row r="577" spans="1:9" ht="30" x14ac:dyDescent="0.25">
      <c r="A577" s="1">
        <v>16</v>
      </c>
      <c r="B577" s="70">
        <v>150056</v>
      </c>
      <c r="C577" s="2" t="s">
        <v>623</v>
      </c>
      <c r="D577" s="140" t="s">
        <v>10</v>
      </c>
      <c r="E577" s="1"/>
      <c r="F577" s="1"/>
      <c r="G577" s="80">
        <v>729</v>
      </c>
      <c r="H577" s="75">
        <f t="shared" si="18"/>
        <v>0</v>
      </c>
      <c r="I577" s="1"/>
    </row>
    <row r="578" spans="1:9" ht="45" x14ac:dyDescent="0.25">
      <c r="A578" s="1">
        <v>17</v>
      </c>
      <c r="B578" s="70">
        <v>150056</v>
      </c>
      <c r="C578" s="2" t="s">
        <v>624</v>
      </c>
      <c r="D578" s="140" t="s">
        <v>10</v>
      </c>
      <c r="E578" s="1"/>
      <c r="F578" s="1"/>
      <c r="G578" s="80">
        <v>1169</v>
      </c>
      <c r="H578" s="75">
        <f t="shared" si="18"/>
        <v>0</v>
      </c>
      <c r="I578" s="1"/>
    </row>
    <row r="579" spans="1:9" ht="30" x14ac:dyDescent="0.25">
      <c r="A579" s="1">
        <v>18</v>
      </c>
      <c r="B579" s="70">
        <v>150056</v>
      </c>
      <c r="C579" s="2" t="s">
        <v>625</v>
      </c>
      <c r="D579" s="140" t="s">
        <v>10</v>
      </c>
      <c r="E579" s="1"/>
      <c r="F579" s="1"/>
      <c r="G579" s="80">
        <v>691</v>
      </c>
      <c r="H579" s="75">
        <f t="shared" si="18"/>
        <v>0</v>
      </c>
      <c r="I579" s="1"/>
    </row>
    <row r="580" spans="1:9" ht="45" x14ac:dyDescent="0.25">
      <c r="A580" s="1">
        <v>19</v>
      </c>
      <c r="B580" s="70">
        <v>150056</v>
      </c>
      <c r="C580" s="2" t="s">
        <v>626</v>
      </c>
      <c r="D580" s="140" t="s">
        <v>10</v>
      </c>
      <c r="E580" s="1"/>
      <c r="F580" s="1"/>
      <c r="G580" s="80">
        <v>1428</v>
      </c>
      <c r="H580" s="75">
        <f t="shared" si="18"/>
        <v>0</v>
      </c>
      <c r="I580" s="1"/>
    </row>
    <row r="581" spans="1:9" ht="45" x14ac:dyDescent="0.25">
      <c r="A581" s="1">
        <v>20</v>
      </c>
      <c r="B581" s="70">
        <v>150056</v>
      </c>
      <c r="C581" s="2" t="s">
        <v>627</v>
      </c>
      <c r="D581" s="140" t="s">
        <v>10</v>
      </c>
      <c r="E581" s="1"/>
      <c r="F581" s="1"/>
      <c r="G581" s="80">
        <v>1485</v>
      </c>
      <c r="H581" s="75">
        <f t="shared" si="18"/>
        <v>0</v>
      </c>
      <c r="I581" s="1"/>
    </row>
    <row r="582" spans="1:9" ht="45" x14ac:dyDescent="0.25">
      <c r="A582" s="1">
        <v>21</v>
      </c>
      <c r="B582" s="70">
        <v>150056</v>
      </c>
      <c r="C582" s="2" t="s">
        <v>628</v>
      </c>
      <c r="D582" s="140" t="s">
        <v>10</v>
      </c>
      <c r="E582" s="1"/>
      <c r="F582" s="1"/>
      <c r="G582" s="80">
        <v>1348</v>
      </c>
      <c r="H582" s="75">
        <f t="shared" si="18"/>
        <v>0</v>
      </c>
      <c r="I582" s="1"/>
    </row>
    <row r="583" spans="1:9" ht="45" x14ac:dyDescent="0.25">
      <c r="A583" s="1">
        <v>22</v>
      </c>
      <c r="B583" s="70">
        <v>150056</v>
      </c>
      <c r="C583" s="2" t="s">
        <v>629</v>
      </c>
      <c r="D583" s="140" t="s">
        <v>10</v>
      </c>
      <c r="E583" s="1"/>
      <c r="F583" s="1"/>
      <c r="G583" s="80">
        <v>1196</v>
      </c>
      <c r="H583" s="75">
        <f t="shared" si="18"/>
        <v>0</v>
      </c>
      <c r="I583" s="1"/>
    </row>
    <row r="584" spans="1:9" ht="45" x14ac:dyDescent="0.25">
      <c r="A584" s="1">
        <v>23</v>
      </c>
      <c r="B584" s="70">
        <v>71404</v>
      </c>
      <c r="C584" s="2" t="s">
        <v>630</v>
      </c>
      <c r="D584" s="140" t="s">
        <v>10</v>
      </c>
      <c r="E584" s="1"/>
      <c r="F584" s="1"/>
      <c r="G584" s="80">
        <v>597</v>
      </c>
      <c r="H584" s="75">
        <f t="shared" si="18"/>
        <v>0</v>
      </c>
      <c r="I584" s="1"/>
    </row>
    <row r="585" spans="1:9" ht="75" x14ac:dyDescent="0.25">
      <c r="A585" s="1">
        <v>24</v>
      </c>
      <c r="B585" s="70">
        <v>71404</v>
      </c>
      <c r="C585" s="2" t="s">
        <v>631</v>
      </c>
      <c r="D585" s="140" t="s">
        <v>10</v>
      </c>
      <c r="E585" s="1"/>
      <c r="F585" s="1"/>
      <c r="G585" s="80">
        <v>532</v>
      </c>
      <c r="H585" s="75">
        <f t="shared" si="18"/>
        <v>0</v>
      </c>
      <c r="I585" s="1"/>
    </row>
    <row r="586" spans="1:9" ht="105" x14ac:dyDescent="0.25">
      <c r="A586" s="1">
        <v>25</v>
      </c>
      <c r="B586" s="70">
        <v>71404</v>
      </c>
      <c r="C586" s="2" t="s">
        <v>632</v>
      </c>
      <c r="D586" s="140" t="s">
        <v>10</v>
      </c>
      <c r="E586" s="1"/>
      <c r="F586" s="1"/>
      <c r="G586" s="80">
        <v>399</v>
      </c>
      <c r="H586" s="75">
        <f t="shared" si="18"/>
        <v>0</v>
      </c>
      <c r="I586" s="1"/>
    </row>
    <row r="587" spans="1:9" ht="45" x14ac:dyDescent="0.25">
      <c r="A587" s="1">
        <v>26</v>
      </c>
      <c r="B587" s="70">
        <v>150056</v>
      </c>
      <c r="C587" s="2" t="s">
        <v>633</v>
      </c>
      <c r="D587" s="140" t="s">
        <v>10</v>
      </c>
      <c r="E587" s="1"/>
      <c r="F587" s="1"/>
      <c r="G587" s="80">
        <v>1598</v>
      </c>
      <c r="H587" s="75">
        <f t="shared" si="18"/>
        <v>0</v>
      </c>
      <c r="I587" s="1"/>
    </row>
    <row r="588" spans="1:9" ht="45" x14ac:dyDescent="0.25">
      <c r="A588" s="1">
        <v>27</v>
      </c>
      <c r="B588" s="70">
        <v>150056</v>
      </c>
      <c r="C588" s="2" t="s">
        <v>634</v>
      </c>
      <c r="D588" s="140" t="s">
        <v>10</v>
      </c>
      <c r="E588" s="1"/>
      <c r="F588" s="1"/>
      <c r="G588" s="80">
        <v>1070</v>
      </c>
      <c r="H588" s="75">
        <f t="shared" si="18"/>
        <v>0</v>
      </c>
      <c r="I588" s="1"/>
    </row>
    <row r="589" spans="1:9" ht="45" x14ac:dyDescent="0.25">
      <c r="A589" s="1">
        <v>28</v>
      </c>
      <c r="B589" s="70">
        <v>150056</v>
      </c>
      <c r="C589" s="2" t="s">
        <v>635</v>
      </c>
      <c r="D589" s="140" t="s">
        <v>10</v>
      </c>
      <c r="E589" s="1"/>
      <c r="F589" s="1"/>
      <c r="G589" s="80">
        <v>2484</v>
      </c>
      <c r="H589" s="75">
        <f t="shared" si="18"/>
        <v>0</v>
      </c>
      <c r="I589" s="1"/>
    </row>
    <row r="590" spans="1:9" ht="45" x14ac:dyDescent="0.25">
      <c r="A590" s="1">
        <v>29</v>
      </c>
      <c r="B590" s="70">
        <v>150482</v>
      </c>
      <c r="C590" s="2" t="s">
        <v>636</v>
      </c>
      <c r="D590" s="140" t="s">
        <v>10</v>
      </c>
      <c r="E590" s="1"/>
      <c r="F590" s="1"/>
      <c r="G590" s="80">
        <v>360</v>
      </c>
      <c r="H590" s="75">
        <f t="shared" si="18"/>
        <v>0</v>
      </c>
      <c r="I590" s="1"/>
    </row>
    <row r="591" spans="1:9" ht="45" x14ac:dyDescent="0.25">
      <c r="A591" s="1">
        <v>30</v>
      </c>
      <c r="B591" s="70">
        <v>150482</v>
      </c>
      <c r="C591" s="2" t="s">
        <v>637</v>
      </c>
      <c r="D591" s="140" t="s">
        <v>10</v>
      </c>
      <c r="E591" s="1"/>
      <c r="F591" s="1"/>
      <c r="G591" s="80">
        <v>297</v>
      </c>
      <c r="H591" s="75">
        <f t="shared" si="18"/>
        <v>0</v>
      </c>
      <c r="I591" s="1"/>
    </row>
    <row r="592" spans="1:9" ht="45" x14ac:dyDescent="0.25">
      <c r="A592" s="1">
        <v>31</v>
      </c>
      <c r="B592" s="70">
        <v>150482</v>
      </c>
      <c r="C592" s="2" t="s">
        <v>638</v>
      </c>
      <c r="D592" s="140" t="s">
        <v>10</v>
      </c>
      <c r="E592" s="1"/>
      <c r="F592" s="1"/>
      <c r="G592" s="80">
        <v>259</v>
      </c>
      <c r="H592" s="75">
        <f t="shared" si="18"/>
        <v>0</v>
      </c>
      <c r="I592" s="1"/>
    </row>
    <row r="593" spans="1:9" ht="45" x14ac:dyDescent="0.25">
      <c r="A593" s="1">
        <v>32</v>
      </c>
      <c r="B593" s="70">
        <v>150056</v>
      </c>
      <c r="C593" s="2" t="s">
        <v>639</v>
      </c>
      <c r="D593" s="140" t="s">
        <v>10</v>
      </c>
      <c r="E593" s="1"/>
      <c r="F593" s="1"/>
      <c r="G593" s="80">
        <v>24890</v>
      </c>
      <c r="H593" s="75">
        <f t="shared" si="18"/>
        <v>0</v>
      </c>
      <c r="I593" s="1"/>
    </row>
    <row r="594" spans="1:9" ht="30" x14ac:dyDescent="0.25">
      <c r="A594" s="1">
        <v>33</v>
      </c>
      <c r="B594" s="70">
        <v>150056</v>
      </c>
      <c r="C594" s="2" t="s">
        <v>640</v>
      </c>
      <c r="D594" s="140" t="s">
        <v>10</v>
      </c>
      <c r="E594" s="1"/>
      <c r="F594" s="1"/>
      <c r="G594" s="80">
        <v>498</v>
      </c>
      <c r="H594" s="75">
        <f t="shared" si="18"/>
        <v>0</v>
      </c>
      <c r="I594" s="1"/>
    </row>
    <row r="595" spans="1:9" ht="30" x14ac:dyDescent="0.25">
      <c r="A595" s="1">
        <v>34</v>
      </c>
      <c r="B595" s="70">
        <v>150056</v>
      </c>
      <c r="C595" s="2" t="s">
        <v>641</v>
      </c>
      <c r="D595" s="140" t="s">
        <v>10</v>
      </c>
      <c r="E595" s="1"/>
      <c r="F595" s="1"/>
      <c r="G595" s="80">
        <v>275</v>
      </c>
      <c r="H595" s="75">
        <f t="shared" si="18"/>
        <v>0</v>
      </c>
      <c r="I595" s="1"/>
    </row>
    <row r="596" spans="1:9" ht="30" x14ac:dyDescent="0.25">
      <c r="A596" s="1">
        <v>35</v>
      </c>
      <c r="B596" s="70">
        <v>14273</v>
      </c>
      <c r="C596" s="2" t="s">
        <v>642</v>
      </c>
      <c r="D596" s="140" t="s">
        <v>10</v>
      </c>
      <c r="E596" s="1"/>
      <c r="F596" s="1"/>
      <c r="G596" s="80">
        <v>1164</v>
      </c>
      <c r="H596" s="75">
        <f t="shared" si="18"/>
        <v>0</v>
      </c>
      <c r="I596" s="1"/>
    </row>
    <row r="597" spans="1:9" ht="45" x14ac:dyDescent="0.25">
      <c r="A597" s="1">
        <v>36</v>
      </c>
      <c r="B597" s="70">
        <v>150664</v>
      </c>
      <c r="C597" s="2" t="s">
        <v>643</v>
      </c>
      <c r="D597" s="140" t="s">
        <v>10</v>
      </c>
      <c r="E597" s="1"/>
      <c r="F597" s="1"/>
      <c r="G597" s="80">
        <v>2160</v>
      </c>
      <c r="H597" s="75">
        <f t="shared" si="18"/>
        <v>0</v>
      </c>
      <c r="I597" s="1"/>
    </row>
    <row r="598" spans="1:9" ht="30" x14ac:dyDescent="0.25">
      <c r="A598" s="1">
        <v>37</v>
      </c>
      <c r="B598" s="70">
        <v>150664</v>
      </c>
      <c r="C598" s="2" t="s">
        <v>644</v>
      </c>
      <c r="D598" s="140" t="s">
        <v>10</v>
      </c>
      <c r="E598" s="1"/>
      <c r="F598" s="1"/>
      <c r="G598" s="80">
        <v>1227</v>
      </c>
      <c r="H598" s="75">
        <f t="shared" si="18"/>
        <v>0</v>
      </c>
      <c r="I598" s="1"/>
    </row>
    <row r="599" spans="1:9" ht="45" x14ac:dyDescent="0.25">
      <c r="A599" s="1">
        <v>38</v>
      </c>
      <c r="B599" s="70">
        <v>150664</v>
      </c>
      <c r="C599" s="2" t="s">
        <v>645</v>
      </c>
      <c r="D599" s="140" t="s">
        <v>10</v>
      </c>
      <c r="E599" s="1"/>
      <c r="F599" s="1"/>
      <c r="G599" s="80">
        <v>1712</v>
      </c>
      <c r="H599" s="75">
        <f t="shared" si="18"/>
        <v>0</v>
      </c>
      <c r="I599" s="1"/>
    </row>
    <row r="600" spans="1:9" ht="30" x14ac:dyDescent="0.25">
      <c r="A600" s="1">
        <v>39</v>
      </c>
      <c r="B600" s="70">
        <v>14723</v>
      </c>
      <c r="C600" s="2" t="s">
        <v>646</v>
      </c>
      <c r="D600" s="140" t="s">
        <v>10</v>
      </c>
      <c r="E600" s="1"/>
      <c r="F600" s="1"/>
      <c r="G600" s="80">
        <v>532</v>
      </c>
      <c r="H600" s="75">
        <f t="shared" si="18"/>
        <v>0</v>
      </c>
      <c r="I600" s="1"/>
    </row>
    <row r="601" spans="1:9" ht="30" x14ac:dyDescent="0.25">
      <c r="A601" s="1">
        <v>40</v>
      </c>
      <c r="B601" s="70">
        <v>14723</v>
      </c>
      <c r="C601" s="2" t="s">
        <v>647</v>
      </c>
      <c r="D601" s="140" t="s">
        <v>10</v>
      </c>
      <c r="E601" s="1"/>
      <c r="F601" s="1"/>
      <c r="G601" s="80">
        <v>1100</v>
      </c>
      <c r="H601" s="75">
        <f t="shared" si="18"/>
        <v>0</v>
      </c>
      <c r="I601" s="1"/>
    </row>
    <row r="602" spans="1:9" ht="30" x14ac:dyDescent="0.25">
      <c r="A602" s="1">
        <v>41</v>
      </c>
      <c r="B602" s="70">
        <v>14723</v>
      </c>
      <c r="C602" s="2" t="s">
        <v>648</v>
      </c>
      <c r="D602" s="140" t="s">
        <v>10</v>
      </c>
      <c r="E602" s="1"/>
      <c r="F602" s="1"/>
      <c r="G602" s="80">
        <v>889</v>
      </c>
      <c r="H602" s="75">
        <f t="shared" si="18"/>
        <v>0</v>
      </c>
      <c r="I602" s="1"/>
    </row>
    <row r="603" spans="1:9" ht="30" x14ac:dyDescent="0.25">
      <c r="A603" s="1">
        <v>42</v>
      </c>
      <c r="B603" s="70">
        <v>150664</v>
      </c>
      <c r="C603" s="2" t="s">
        <v>649</v>
      </c>
      <c r="D603" s="140" t="s">
        <v>10</v>
      </c>
      <c r="E603" s="1"/>
      <c r="F603" s="1"/>
      <c r="G603" s="80">
        <v>829</v>
      </c>
      <c r="H603" s="75">
        <f t="shared" si="18"/>
        <v>0</v>
      </c>
      <c r="I603" s="1"/>
    </row>
    <row r="604" spans="1:9" ht="30" x14ac:dyDescent="0.25">
      <c r="A604" s="1">
        <v>43</v>
      </c>
      <c r="B604" s="70">
        <v>150664</v>
      </c>
      <c r="C604" s="2" t="s">
        <v>650</v>
      </c>
      <c r="D604" s="140" t="s">
        <v>10</v>
      </c>
      <c r="E604" s="1"/>
      <c r="F604" s="1"/>
      <c r="G604" s="80">
        <v>1395</v>
      </c>
      <c r="H604" s="75">
        <f t="shared" si="18"/>
        <v>0</v>
      </c>
      <c r="I604" s="1"/>
    </row>
    <row r="605" spans="1:9" ht="30" x14ac:dyDescent="0.25">
      <c r="A605" s="1">
        <v>44</v>
      </c>
      <c r="B605" s="70">
        <v>150664</v>
      </c>
      <c r="C605" s="2" t="s">
        <v>651</v>
      </c>
      <c r="D605" s="140" t="s">
        <v>10</v>
      </c>
      <c r="E605" s="1"/>
      <c r="F605" s="1"/>
      <c r="G605" s="80">
        <v>1541</v>
      </c>
      <c r="H605" s="75">
        <f t="shared" si="18"/>
        <v>0</v>
      </c>
      <c r="I605" s="1"/>
    </row>
    <row r="606" spans="1:9" ht="30" x14ac:dyDescent="0.25">
      <c r="A606" s="1">
        <v>45</v>
      </c>
      <c r="B606" s="70">
        <v>14273</v>
      </c>
      <c r="C606" s="2" t="s">
        <v>652</v>
      </c>
      <c r="D606" s="140" t="s">
        <v>10</v>
      </c>
      <c r="E606" s="1"/>
      <c r="F606" s="1"/>
      <c r="G606" s="80">
        <v>914</v>
      </c>
      <c r="H606" s="75">
        <f t="shared" si="18"/>
        <v>0</v>
      </c>
      <c r="I606" s="1"/>
    </row>
    <row r="607" spans="1:9" ht="45" x14ac:dyDescent="0.25">
      <c r="A607" s="1">
        <v>46</v>
      </c>
      <c r="B607" s="70">
        <v>150664</v>
      </c>
      <c r="C607" s="2" t="s">
        <v>653</v>
      </c>
      <c r="D607" s="1" t="s">
        <v>813</v>
      </c>
      <c r="E607" s="1"/>
      <c r="F607" s="1"/>
      <c r="G607" s="80">
        <v>2581</v>
      </c>
      <c r="H607" s="75">
        <f t="shared" si="18"/>
        <v>0</v>
      </c>
      <c r="I607" s="1"/>
    </row>
    <row r="608" spans="1:9" ht="120" x14ac:dyDescent="0.25">
      <c r="A608" s="1">
        <v>47</v>
      </c>
      <c r="B608" s="70">
        <v>150664</v>
      </c>
      <c r="C608" s="2" t="s">
        <v>654</v>
      </c>
      <c r="D608" s="140" t="s">
        <v>10</v>
      </c>
      <c r="E608" s="1"/>
      <c r="F608" s="1"/>
      <c r="G608" s="80">
        <v>983</v>
      </c>
      <c r="H608" s="75">
        <f t="shared" si="18"/>
        <v>0</v>
      </c>
      <c r="I608" s="1"/>
    </row>
    <row r="609" spans="1:9" ht="45" x14ac:dyDescent="0.25">
      <c r="A609" s="1">
        <v>48</v>
      </c>
      <c r="B609" s="70">
        <v>150664</v>
      </c>
      <c r="C609" s="2" t="s">
        <v>655</v>
      </c>
      <c r="D609" s="140" t="s">
        <v>10</v>
      </c>
      <c r="E609" s="1"/>
      <c r="F609" s="1"/>
      <c r="G609" s="80">
        <v>1880</v>
      </c>
      <c r="H609" s="75">
        <f t="shared" si="18"/>
        <v>0</v>
      </c>
      <c r="I609" s="1"/>
    </row>
    <row r="610" spans="1:9" ht="30" x14ac:dyDescent="0.25">
      <c r="A610" s="1">
        <v>49</v>
      </c>
      <c r="B610" s="70">
        <v>150664</v>
      </c>
      <c r="C610" s="2" t="s">
        <v>656</v>
      </c>
      <c r="D610" s="140" t="s">
        <v>10</v>
      </c>
      <c r="E610" s="1"/>
      <c r="F610" s="1"/>
      <c r="G610" s="80">
        <v>3176</v>
      </c>
      <c r="H610" s="75">
        <f t="shared" si="18"/>
        <v>0</v>
      </c>
      <c r="I610" s="1"/>
    </row>
    <row r="611" spans="1:9" x14ac:dyDescent="0.25">
      <c r="A611" s="1">
        <v>50</v>
      </c>
      <c r="B611" s="70">
        <v>14723</v>
      </c>
      <c r="C611" s="2" t="s">
        <v>657</v>
      </c>
      <c r="D611" s="140" t="s">
        <v>10</v>
      </c>
      <c r="E611" s="1"/>
      <c r="F611" s="1"/>
      <c r="G611" s="80">
        <v>1318</v>
      </c>
      <c r="H611" s="75">
        <f t="shared" si="18"/>
        <v>0</v>
      </c>
      <c r="I611" s="1"/>
    </row>
    <row r="612" spans="1:9" ht="30" x14ac:dyDescent="0.25">
      <c r="A612" s="1">
        <v>51</v>
      </c>
      <c r="B612" s="70">
        <v>14723</v>
      </c>
      <c r="C612" s="2" t="s">
        <v>658</v>
      </c>
      <c r="D612" s="140" t="s">
        <v>10</v>
      </c>
      <c r="E612" s="1"/>
      <c r="F612" s="1"/>
      <c r="G612" s="80">
        <v>998</v>
      </c>
      <c r="H612" s="75">
        <f t="shared" si="18"/>
        <v>0</v>
      </c>
      <c r="I612" s="1"/>
    </row>
    <row r="613" spans="1:9" ht="30" x14ac:dyDescent="0.25">
      <c r="A613" s="1">
        <v>52</v>
      </c>
      <c r="B613" s="70">
        <v>14723</v>
      </c>
      <c r="C613" s="2" t="s">
        <v>659</v>
      </c>
      <c r="D613" s="140" t="s">
        <v>10</v>
      </c>
      <c r="E613" s="1"/>
      <c r="F613" s="1"/>
      <c r="G613" s="80">
        <v>698</v>
      </c>
      <c r="H613" s="75">
        <f t="shared" si="18"/>
        <v>0</v>
      </c>
      <c r="I613" s="1"/>
    </row>
    <row r="614" spans="1:9" x14ac:dyDescent="0.25">
      <c r="A614" s="1">
        <v>53</v>
      </c>
      <c r="B614" s="70">
        <v>14723</v>
      </c>
      <c r="C614" s="2" t="s">
        <v>660</v>
      </c>
      <c r="D614" s="140" t="s">
        <v>10</v>
      </c>
      <c r="E614" s="1"/>
      <c r="F614" s="1"/>
      <c r="G614" s="80">
        <v>1091</v>
      </c>
      <c r="H614" s="75">
        <f t="shared" si="18"/>
        <v>0</v>
      </c>
      <c r="I614" s="1"/>
    </row>
    <row r="615" spans="1:9" x14ac:dyDescent="0.25">
      <c r="A615" s="1">
        <v>54</v>
      </c>
      <c r="B615" s="70">
        <v>14303</v>
      </c>
      <c r="C615" s="2" t="s">
        <v>661</v>
      </c>
      <c r="D615" s="140" t="s">
        <v>10</v>
      </c>
      <c r="E615" s="1"/>
      <c r="F615" s="1"/>
      <c r="G615" s="80">
        <v>1814</v>
      </c>
      <c r="H615" s="75">
        <f t="shared" si="18"/>
        <v>0</v>
      </c>
      <c r="I615" s="1"/>
    </row>
    <row r="616" spans="1:9" x14ac:dyDescent="0.25">
      <c r="A616" s="1">
        <v>55</v>
      </c>
      <c r="B616" s="70">
        <v>14303</v>
      </c>
      <c r="C616" s="2" t="s">
        <v>662</v>
      </c>
      <c r="D616" s="140" t="s">
        <v>10</v>
      </c>
      <c r="E616" s="1"/>
      <c r="F616" s="1"/>
      <c r="G616" s="80">
        <v>2810</v>
      </c>
      <c r="H616" s="75">
        <f t="shared" si="18"/>
        <v>0</v>
      </c>
      <c r="I616" s="1"/>
    </row>
    <row r="617" spans="1:9" x14ac:dyDescent="0.25">
      <c r="A617" s="1">
        <v>56</v>
      </c>
      <c r="B617" s="70">
        <v>14303</v>
      </c>
      <c r="C617" s="2" t="s">
        <v>663</v>
      </c>
      <c r="D617" s="140" t="s">
        <v>10</v>
      </c>
      <c r="E617" s="1"/>
      <c r="F617" s="1"/>
      <c r="G617" s="80">
        <v>3843</v>
      </c>
      <c r="H617" s="75">
        <f t="shared" si="18"/>
        <v>0</v>
      </c>
      <c r="I617" s="1"/>
    </row>
    <row r="618" spans="1:9" ht="45" x14ac:dyDescent="0.25">
      <c r="A618" s="1">
        <v>57</v>
      </c>
      <c r="B618" s="70">
        <v>20680</v>
      </c>
      <c r="C618" s="2" t="s">
        <v>664</v>
      </c>
      <c r="D618" s="140" t="s">
        <v>10</v>
      </c>
      <c r="E618" s="1"/>
      <c r="F618" s="1"/>
      <c r="G618" s="80">
        <v>480</v>
      </c>
      <c r="H618" s="75">
        <f t="shared" si="18"/>
        <v>0</v>
      </c>
      <c r="I618" s="1"/>
    </row>
    <row r="619" spans="1:9" ht="30" x14ac:dyDescent="0.25">
      <c r="A619" s="1">
        <v>58</v>
      </c>
      <c r="B619" s="70">
        <v>20680</v>
      </c>
      <c r="C619" s="2" t="s">
        <v>665</v>
      </c>
      <c r="D619" s="140" t="s">
        <v>10</v>
      </c>
      <c r="E619" s="1"/>
      <c r="F619" s="1"/>
      <c r="G619" s="80">
        <v>358</v>
      </c>
      <c r="H619" s="75">
        <f t="shared" si="18"/>
        <v>0</v>
      </c>
      <c r="I619" s="1"/>
    </row>
    <row r="620" spans="1:9" ht="30" x14ac:dyDescent="0.25">
      <c r="A620" s="1">
        <v>59</v>
      </c>
      <c r="B620" s="70">
        <v>150664</v>
      </c>
      <c r="C620" s="2" t="s">
        <v>666</v>
      </c>
      <c r="D620" s="140" t="s">
        <v>10</v>
      </c>
      <c r="E620" s="1"/>
      <c r="F620" s="1"/>
      <c r="G620" s="80">
        <v>881</v>
      </c>
      <c r="H620" s="75">
        <f t="shared" si="18"/>
        <v>0</v>
      </c>
      <c r="I620" s="1"/>
    </row>
    <row r="621" spans="1:9" ht="30" x14ac:dyDescent="0.25">
      <c r="A621" s="1">
        <v>60</v>
      </c>
      <c r="B621" s="70">
        <v>150664</v>
      </c>
      <c r="C621" s="2" t="s">
        <v>667</v>
      </c>
      <c r="D621" s="140" t="s">
        <v>10</v>
      </c>
      <c r="E621" s="1"/>
      <c r="F621" s="1"/>
      <c r="G621" s="80">
        <v>1114</v>
      </c>
      <c r="H621" s="75">
        <f t="shared" si="18"/>
        <v>0</v>
      </c>
      <c r="I621" s="1"/>
    </row>
    <row r="622" spans="1:9" ht="45" x14ac:dyDescent="0.25">
      <c r="A622" s="1">
        <v>61</v>
      </c>
      <c r="B622" s="70">
        <v>150664</v>
      </c>
      <c r="C622" s="2" t="s">
        <v>668</v>
      </c>
      <c r="D622" s="140" t="s">
        <v>10</v>
      </c>
      <c r="E622" s="1"/>
      <c r="F622" s="1"/>
      <c r="G622" s="80">
        <v>9600</v>
      </c>
      <c r="H622" s="75">
        <f t="shared" si="18"/>
        <v>0</v>
      </c>
      <c r="I622" s="1"/>
    </row>
    <row r="623" spans="1:9" ht="30" x14ac:dyDescent="0.25">
      <c r="A623" s="1">
        <v>62</v>
      </c>
      <c r="B623" s="70">
        <v>150664</v>
      </c>
      <c r="C623" s="2" t="s">
        <v>669</v>
      </c>
      <c r="D623" s="140" t="s">
        <v>10</v>
      </c>
      <c r="E623" s="1"/>
      <c r="F623" s="1"/>
      <c r="G623" s="80">
        <v>1361</v>
      </c>
      <c r="H623" s="75">
        <f t="shared" si="18"/>
        <v>0</v>
      </c>
      <c r="I623" s="1"/>
    </row>
    <row r="624" spans="1:9" x14ac:dyDescent="0.25">
      <c r="A624" s="1">
        <v>63</v>
      </c>
      <c r="B624" s="70">
        <v>20680</v>
      </c>
      <c r="C624" s="2" t="s">
        <v>670</v>
      </c>
      <c r="D624" s="140" t="s">
        <v>10</v>
      </c>
      <c r="E624" s="1"/>
      <c r="F624" s="1"/>
      <c r="G624" s="80">
        <v>301</v>
      </c>
      <c r="H624" s="75">
        <f t="shared" si="18"/>
        <v>0</v>
      </c>
      <c r="I624" s="1"/>
    </row>
    <row r="625" spans="1:9" ht="45" x14ac:dyDescent="0.25">
      <c r="A625" s="1">
        <v>64</v>
      </c>
      <c r="B625" s="70">
        <v>150664</v>
      </c>
      <c r="C625" s="2" t="s">
        <v>671</v>
      </c>
      <c r="D625" s="140" t="s">
        <v>10</v>
      </c>
      <c r="E625" s="1"/>
      <c r="F625" s="1"/>
      <c r="G625" s="80">
        <v>949</v>
      </c>
      <c r="H625" s="75">
        <f t="shared" si="18"/>
        <v>0</v>
      </c>
      <c r="I625" s="1"/>
    </row>
    <row r="626" spans="1:9" ht="30" x14ac:dyDescent="0.25">
      <c r="A626" s="1">
        <v>65</v>
      </c>
      <c r="B626" s="70">
        <v>150664</v>
      </c>
      <c r="C626" s="2" t="s">
        <v>672</v>
      </c>
      <c r="D626" s="140" t="s">
        <v>10</v>
      </c>
      <c r="E626" s="1"/>
      <c r="F626" s="1"/>
      <c r="G626" s="80">
        <v>689</v>
      </c>
      <c r="H626" s="75">
        <f t="shared" si="18"/>
        <v>0</v>
      </c>
      <c r="I626" s="1"/>
    </row>
    <row r="627" spans="1:9" ht="45" x14ac:dyDescent="0.25">
      <c r="A627" s="1">
        <v>66</v>
      </c>
      <c r="B627" s="70">
        <v>150664</v>
      </c>
      <c r="C627" s="2" t="s">
        <v>673</v>
      </c>
      <c r="D627" s="140" t="s">
        <v>10</v>
      </c>
      <c r="E627" s="1"/>
      <c r="F627" s="1"/>
      <c r="G627" s="80">
        <v>822</v>
      </c>
      <c r="H627" s="75">
        <f t="shared" si="18"/>
        <v>0</v>
      </c>
      <c r="I627" s="1"/>
    </row>
    <row r="628" spans="1:9" ht="30" x14ac:dyDescent="0.25">
      <c r="A628" s="1">
        <v>67</v>
      </c>
      <c r="B628" s="70">
        <v>20680</v>
      </c>
      <c r="C628" s="2" t="s">
        <v>674</v>
      </c>
      <c r="D628" s="140" t="s">
        <v>10</v>
      </c>
      <c r="E628" s="1"/>
      <c r="F628" s="1"/>
      <c r="G628" s="80">
        <v>548</v>
      </c>
      <c r="H628" s="75">
        <f t="shared" si="18"/>
        <v>0</v>
      </c>
      <c r="I628" s="1"/>
    </row>
    <row r="629" spans="1:9" ht="45" x14ac:dyDescent="0.25">
      <c r="A629" s="1">
        <v>68</v>
      </c>
      <c r="B629" s="70">
        <v>150664</v>
      </c>
      <c r="C629" s="2" t="s">
        <v>675</v>
      </c>
      <c r="D629" s="140" t="s">
        <v>10</v>
      </c>
      <c r="E629" s="1"/>
      <c r="F629" s="1"/>
      <c r="G629" s="80">
        <v>1441</v>
      </c>
      <c r="H629" s="75">
        <f t="shared" si="18"/>
        <v>0</v>
      </c>
      <c r="I629" s="1"/>
    </row>
    <row r="630" spans="1:9" ht="30" x14ac:dyDescent="0.25">
      <c r="A630" s="1">
        <v>69</v>
      </c>
      <c r="B630" s="70">
        <v>20680</v>
      </c>
      <c r="C630" s="2" t="s">
        <v>676</v>
      </c>
      <c r="D630" s="140" t="s">
        <v>10</v>
      </c>
      <c r="E630" s="1"/>
      <c r="F630" s="1"/>
      <c r="G630" s="80">
        <v>499</v>
      </c>
      <c r="H630" s="75">
        <f t="shared" si="18"/>
        <v>0</v>
      </c>
      <c r="I630" s="1"/>
    </row>
    <row r="631" spans="1:9" ht="135" x14ac:dyDescent="0.25">
      <c r="A631" s="1">
        <v>70</v>
      </c>
      <c r="B631" s="70">
        <v>150664</v>
      </c>
      <c r="C631" s="2" t="s">
        <v>677</v>
      </c>
      <c r="D631" s="140" t="s">
        <v>10</v>
      </c>
      <c r="E631" s="1"/>
      <c r="F631" s="1"/>
      <c r="G631" s="80">
        <v>758</v>
      </c>
      <c r="H631" s="75">
        <f t="shared" ref="H631:H694" si="19">F631*G631</f>
        <v>0</v>
      </c>
      <c r="I631" s="1"/>
    </row>
    <row r="632" spans="1:9" ht="120" x14ac:dyDescent="0.25">
      <c r="A632" s="1">
        <v>71</v>
      </c>
      <c r="B632" s="70">
        <v>150151</v>
      </c>
      <c r="C632" s="2" t="s">
        <v>678</v>
      </c>
      <c r="D632" s="140" t="s">
        <v>10</v>
      </c>
      <c r="E632" s="1"/>
      <c r="F632" s="1"/>
      <c r="G632" s="80">
        <v>1552</v>
      </c>
      <c r="H632" s="75">
        <f t="shared" si="19"/>
        <v>0</v>
      </c>
      <c r="I632" s="1"/>
    </row>
    <row r="633" spans="1:9" ht="135" x14ac:dyDescent="0.25">
      <c r="A633" s="1">
        <v>72</v>
      </c>
      <c r="B633" s="70">
        <v>71404</v>
      </c>
      <c r="C633" s="2" t="s">
        <v>679</v>
      </c>
      <c r="D633" s="140" t="s">
        <v>10</v>
      </c>
      <c r="E633" s="1"/>
      <c r="F633" s="1"/>
      <c r="G633" s="80">
        <v>1116</v>
      </c>
      <c r="H633" s="75">
        <f t="shared" si="19"/>
        <v>0</v>
      </c>
      <c r="I633" s="1"/>
    </row>
    <row r="634" spans="1:9" ht="165" x14ac:dyDescent="0.25">
      <c r="A634" s="1">
        <v>73</v>
      </c>
      <c r="B634" s="70">
        <v>150508</v>
      </c>
      <c r="C634" s="2" t="s">
        <v>680</v>
      </c>
      <c r="D634" s="140" t="s">
        <v>10</v>
      </c>
      <c r="E634" s="1"/>
      <c r="F634" s="1"/>
      <c r="G634" s="80">
        <v>685</v>
      </c>
      <c r="H634" s="75">
        <f t="shared" si="19"/>
        <v>0</v>
      </c>
      <c r="I634" s="1"/>
    </row>
    <row r="635" spans="1:9" ht="135" x14ac:dyDescent="0.25">
      <c r="A635" s="1">
        <v>74</v>
      </c>
      <c r="B635" s="70">
        <v>150151</v>
      </c>
      <c r="C635" s="2" t="s">
        <v>681</v>
      </c>
      <c r="D635" s="140" t="s">
        <v>10</v>
      </c>
      <c r="E635" s="1"/>
      <c r="F635" s="1"/>
      <c r="G635" s="80">
        <v>1875</v>
      </c>
      <c r="H635" s="75">
        <f t="shared" si="19"/>
        <v>0</v>
      </c>
      <c r="I635" s="1"/>
    </row>
    <row r="636" spans="1:9" ht="165" x14ac:dyDescent="0.25">
      <c r="A636" s="1">
        <v>75</v>
      </c>
      <c r="B636" s="70">
        <v>150151</v>
      </c>
      <c r="C636" s="2" t="s">
        <v>682</v>
      </c>
      <c r="D636" s="140" t="s">
        <v>10</v>
      </c>
      <c r="E636" s="1"/>
      <c r="F636" s="1"/>
      <c r="G636" s="80">
        <v>1560</v>
      </c>
      <c r="H636" s="75">
        <f t="shared" si="19"/>
        <v>0</v>
      </c>
      <c r="I636" s="1"/>
    </row>
    <row r="637" spans="1:9" ht="135" x14ac:dyDescent="0.25">
      <c r="A637" s="1">
        <v>76</v>
      </c>
      <c r="B637" s="70">
        <v>150151</v>
      </c>
      <c r="C637" s="2" t="s">
        <v>683</v>
      </c>
      <c r="D637" s="140" t="s">
        <v>10</v>
      </c>
      <c r="E637" s="1"/>
      <c r="F637" s="1"/>
      <c r="G637" s="80">
        <v>629</v>
      </c>
      <c r="H637" s="75">
        <f t="shared" si="19"/>
        <v>0</v>
      </c>
      <c r="I637" s="1"/>
    </row>
    <row r="638" spans="1:9" ht="135" x14ac:dyDescent="0.25">
      <c r="A638" s="1">
        <v>77</v>
      </c>
      <c r="B638" s="70">
        <v>150508</v>
      </c>
      <c r="C638" s="2" t="s">
        <v>684</v>
      </c>
      <c r="D638" s="140" t="s">
        <v>10</v>
      </c>
      <c r="E638" s="1"/>
      <c r="F638" s="1"/>
      <c r="G638" s="80">
        <v>358</v>
      </c>
      <c r="H638" s="75">
        <f t="shared" si="19"/>
        <v>0</v>
      </c>
      <c r="I638" s="1"/>
    </row>
    <row r="639" spans="1:9" ht="90" x14ac:dyDescent="0.25">
      <c r="A639" s="1">
        <v>78</v>
      </c>
      <c r="B639" s="70">
        <v>71404</v>
      </c>
      <c r="C639" s="2" t="s">
        <v>685</v>
      </c>
      <c r="D639" s="140" t="s">
        <v>10</v>
      </c>
      <c r="E639" s="1"/>
      <c r="F639" s="1"/>
      <c r="G639" s="80">
        <v>383</v>
      </c>
      <c r="H639" s="75">
        <f t="shared" si="19"/>
        <v>0</v>
      </c>
      <c r="I639" s="1"/>
    </row>
    <row r="640" spans="1:9" ht="315" x14ac:dyDescent="0.25">
      <c r="A640" s="1">
        <v>79</v>
      </c>
      <c r="B640" s="70">
        <v>150151</v>
      </c>
      <c r="C640" s="2" t="s">
        <v>686</v>
      </c>
      <c r="D640" s="140" t="s">
        <v>10</v>
      </c>
      <c r="E640" s="1"/>
      <c r="F640" s="1"/>
      <c r="G640" s="80">
        <v>1585</v>
      </c>
      <c r="H640" s="75">
        <f t="shared" si="19"/>
        <v>0</v>
      </c>
      <c r="I640" s="1"/>
    </row>
    <row r="641" spans="1:9" ht="120" x14ac:dyDescent="0.25">
      <c r="A641" s="1">
        <v>80</v>
      </c>
      <c r="B641" s="70">
        <v>109274</v>
      </c>
      <c r="C641" s="2" t="s">
        <v>687</v>
      </c>
      <c r="D641" s="140" t="s">
        <v>10</v>
      </c>
      <c r="E641" s="1"/>
      <c r="F641" s="1"/>
      <c r="G641" s="80">
        <v>51</v>
      </c>
      <c r="H641" s="75">
        <f t="shared" si="19"/>
        <v>0</v>
      </c>
      <c r="I641" s="1"/>
    </row>
    <row r="642" spans="1:9" ht="165" x14ac:dyDescent="0.25">
      <c r="A642" s="1">
        <v>81</v>
      </c>
      <c r="B642" s="70">
        <v>150508</v>
      </c>
      <c r="C642" s="2" t="s">
        <v>688</v>
      </c>
      <c r="D642" s="140" t="s">
        <v>10</v>
      </c>
      <c r="E642" s="1"/>
      <c r="F642" s="1"/>
      <c r="G642" s="80">
        <v>1104</v>
      </c>
      <c r="H642" s="75">
        <f t="shared" si="19"/>
        <v>0</v>
      </c>
      <c r="I642" s="1"/>
    </row>
    <row r="643" spans="1:9" ht="165" x14ac:dyDescent="0.25">
      <c r="A643" s="1">
        <v>82</v>
      </c>
      <c r="B643" s="70">
        <v>150508</v>
      </c>
      <c r="C643" s="2" t="s">
        <v>689</v>
      </c>
      <c r="D643" s="140" t="s">
        <v>10</v>
      </c>
      <c r="E643" s="1"/>
      <c r="F643" s="1"/>
      <c r="G643" s="80">
        <v>699</v>
      </c>
      <c r="H643" s="75">
        <f t="shared" si="19"/>
        <v>0</v>
      </c>
      <c r="I643" s="1"/>
    </row>
    <row r="644" spans="1:9" ht="180" x14ac:dyDescent="0.25">
      <c r="A644" s="1">
        <v>83</v>
      </c>
      <c r="B644" s="70">
        <v>150508</v>
      </c>
      <c r="C644" s="2" t="s">
        <v>690</v>
      </c>
      <c r="D644" s="140" t="s">
        <v>10</v>
      </c>
      <c r="E644" s="1"/>
      <c r="F644" s="1"/>
      <c r="G644" s="80">
        <v>1093</v>
      </c>
      <c r="H644" s="75">
        <f t="shared" si="19"/>
        <v>0</v>
      </c>
      <c r="I644" s="1"/>
    </row>
    <row r="645" spans="1:9" ht="330" x14ac:dyDescent="0.25">
      <c r="A645" s="1">
        <v>84</v>
      </c>
      <c r="B645" s="70">
        <v>51306</v>
      </c>
      <c r="C645" s="2" t="s">
        <v>691</v>
      </c>
      <c r="D645" s="140" t="s">
        <v>10</v>
      </c>
      <c r="E645" s="1"/>
      <c r="F645" s="1"/>
      <c r="G645" s="80">
        <v>2467</v>
      </c>
      <c r="H645" s="75">
        <f t="shared" si="19"/>
        <v>0</v>
      </c>
      <c r="I645" s="1"/>
    </row>
    <row r="646" spans="1:9" ht="180" x14ac:dyDescent="0.25">
      <c r="A646" s="1">
        <v>85</v>
      </c>
      <c r="B646" s="70">
        <v>150508</v>
      </c>
      <c r="C646" s="2" t="s">
        <v>692</v>
      </c>
      <c r="D646" s="140" t="s">
        <v>10</v>
      </c>
      <c r="E646" s="1"/>
      <c r="F646" s="1"/>
      <c r="G646" s="80">
        <v>1154</v>
      </c>
      <c r="H646" s="75">
        <f t="shared" si="19"/>
        <v>0</v>
      </c>
      <c r="I646" s="1"/>
    </row>
    <row r="647" spans="1:9" ht="180" x14ac:dyDescent="0.25">
      <c r="A647" s="1">
        <v>86</v>
      </c>
      <c r="B647" s="70">
        <v>150508</v>
      </c>
      <c r="C647" s="2" t="s">
        <v>693</v>
      </c>
      <c r="D647" s="140" t="s">
        <v>10</v>
      </c>
      <c r="E647" s="1"/>
      <c r="F647" s="1"/>
      <c r="G647" s="80">
        <v>1956</v>
      </c>
      <c r="H647" s="75">
        <f t="shared" si="19"/>
        <v>0</v>
      </c>
      <c r="I647" s="1"/>
    </row>
    <row r="648" spans="1:9" ht="165" x14ac:dyDescent="0.25">
      <c r="A648" s="1">
        <v>87</v>
      </c>
      <c r="B648" s="70">
        <v>150383</v>
      </c>
      <c r="C648" s="2" t="s">
        <v>694</v>
      </c>
      <c r="D648" s="140" t="s">
        <v>10</v>
      </c>
      <c r="E648" s="1"/>
      <c r="F648" s="1"/>
      <c r="G648" s="80">
        <v>908</v>
      </c>
      <c r="H648" s="75">
        <f t="shared" si="19"/>
        <v>0</v>
      </c>
      <c r="I648" s="1"/>
    </row>
    <row r="649" spans="1:9" ht="165" x14ac:dyDescent="0.25">
      <c r="A649" s="1">
        <v>88</v>
      </c>
      <c r="B649" s="70">
        <v>68330</v>
      </c>
      <c r="C649" s="2" t="s">
        <v>695</v>
      </c>
      <c r="D649" s="140" t="s">
        <v>10</v>
      </c>
      <c r="E649" s="1"/>
      <c r="F649" s="1"/>
      <c r="G649" s="80">
        <v>20</v>
      </c>
      <c r="H649" s="75">
        <f t="shared" si="19"/>
        <v>0</v>
      </c>
      <c r="I649" s="1"/>
    </row>
    <row r="650" spans="1:9" ht="165" x14ac:dyDescent="0.25">
      <c r="A650" s="1">
        <v>89</v>
      </c>
      <c r="B650" s="70">
        <v>150151</v>
      </c>
      <c r="C650" s="2" t="s">
        <v>696</v>
      </c>
      <c r="D650" s="140" t="s">
        <v>10</v>
      </c>
      <c r="E650" s="1"/>
      <c r="F650" s="1"/>
      <c r="G650" s="80">
        <v>1784</v>
      </c>
      <c r="H650" s="75">
        <f t="shared" si="19"/>
        <v>0</v>
      </c>
      <c r="I650" s="1"/>
    </row>
    <row r="651" spans="1:9" ht="90" x14ac:dyDescent="0.25">
      <c r="A651" s="1">
        <v>90</v>
      </c>
      <c r="B651" s="70">
        <v>150056</v>
      </c>
      <c r="C651" s="2" t="s">
        <v>697</v>
      </c>
      <c r="D651" s="140" t="s">
        <v>10</v>
      </c>
      <c r="E651" s="1"/>
      <c r="F651" s="1"/>
      <c r="G651" s="80">
        <v>10430</v>
      </c>
      <c r="H651" s="75">
        <f t="shared" si="19"/>
        <v>0</v>
      </c>
      <c r="I651" s="1"/>
    </row>
    <row r="652" spans="1:9" ht="75" x14ac:dyDescent="0.25">
      <c r="A652" s="1">
        <v>91</v>
      </c>
      <c r="B652" s="70">
        <v>150056</v>
      </c>
      <c r="C652" s="2" t="s">
        <v>698</v>
      </c>
      <c r="D652" s="140" t="s">
        <v>10</v>
      </c>
      <c r="E652" s="1"/>
      <c r="F652" s="1"/>
      <c r="G652" s="80">
        <v>3493</v>
      </c>
      <c r="H652" s="75">
        <f t="shared" si="19"/>
        <v>0</v>
      </c>
      <c r="I652" s="1"/>
    </row>
    <row r="653" spans="1:9" ht="45" x14ac:dyDescent="0.25">
      <c r="A653" s="1">
        <v>92</v>
      </c>
      <c r="B653" s="70">
        <v>150056</v>
      </c>
      <c r="C653" s="2" t="s">
        <v>699</v>
      </c>
      <c r="D653" s="140" t="s">
        <v>10</v>
      </c>
      <c r="E653" s="1"/>
      <c r="F653" s="1"/>
      <c r="G653" s="80">
        <v>2698</v>
      </c>
      <c r="H653" s="75">
        <f t="shared" si="19"/>
        <v>0</v>
      </c>
      <c r="I653" s="1"/>
    </row>
    <row r="654" spans="1:9" ht="90" x14ac:dyDescent="0.25">
      <c r="A654" s="1">
        <v>93</v>
      </c>
      <c r="B654" s="70">
        <v>150056</v>
      </c>
      <c r="C654" s="2" t="s">
        <v>700</v>
      </c>
      <c r="D654" s="140" t="s">
        <v>10</v>
      </c>
      <c r="E654" s="1"/>
      <c r="F654" s="1"/>
      <c r="G654" s="80">
        <v>6596</v>
      </c>
      <c r="H654" s="75">
        <f t="shared" si="19"/>
        <v>0</v>
      </c>
      <c r="I654" s="1"/>
    </row>
    <row r="655" spans="1:9" ht="60" x14ac:dyDescent="0.25">
      <c r="A655" s="1">
        <v>94</v>
      </c>
      <c r="B655" s="70">
        <v>150056</v>
      </c>
      <c r="C655" s="2" t="s">
        <v>701</v>
      </c>
      <c r="D655" s="140" t="s">
        <v>10</v>
      </c>
      <c r="E655" s="1"/>
      <c r="F655" s="1"/>
      <c r="G655" s="80">
        <v>1883</v>
      </c>
      <c r="H655" s="75">
        <f t="shared" si="19"/>
        <v>0</v>
      </c>
      <c r="I655" s="1"/>
    </row>
    <row r="656" spans="1:9" ht="60" x14ac:dyDescent="0.25">
      <c r="A656" s="1">
        <v>95</v>
      </c>
      <c r="B656" s="70">
        <v>150056</v>
      </c>
      <c r="C656" s="2" t="s">
        <v>702</v>
      </c>
      <c r="D656" s="140" t="s">
        <v>10</v>
      </c>
      <c r="E656" s="1"/>
      <c r="F656" s="1"/>
      <c r="G656" s="80">
        <v>1612</v>
      </c>
      <c r="H656" s="75">
        <f t="shared" si="19"/>
        <v>0</v>
      </c>
      <c r="I656" s="1"/>
    </row>
    <row r="657" spans="1:9" ht="45" x14ac:dyDescent="0.25">
      <c r="A657" s="1">
        <v>96</v>
      </c>
      <c r="B657" s="70">
        <v>150056</v>
      </c>
      <c r="C657" s="2" t="s">
        <v>703</v>
      </c>
      <c r="D657" s="140" t="s">
        <v>10</v>
      </c>
      <c r="E657" s="1"/>
      <c r="F657" s="1"/>
      <c r="G657" s="80">
        <v>1405</v>
      </c>
      <c r="H657" s="75">
        <f t="shared" si="19"/>
        <v>0</v>
      </c>
      <c r="I657" s="1"/>
    </row>
    <row r="658" spans="1:9" ht="45" x14ac:dyDescent="0.25">
      <c r="A658" s="1">
        <v>97</v>
      </c>
      <c r="B658" s="70">
        <v>150056</v>
      </c>
      <c r="C658" s="2" t="s">
        <v>704</v>
      </c>
      <c r="D658" s="140" t="s">
        <v>10</v>
      </c>
      <c r="E658" s="1"/>
      <c r="F658" s="1"/>
      <c r="G658" s="80">
        <v>1277</v>
      </c>
      <c r="H658" s="75">
        <f t="shared" si="19"/>
        <v>0</v>
      </c>
      <c r="I658" s="1"/>
    </row>
    <row r="659" spans="1:9" ht="45" x14ac:dyDescent="0.25">
      <c r="A659" s="1">
        <v>98</v>
      </c>
      <c r="B659" s="70">
        <v>150056</v>
      </c>
      <c r="C659" s="2" t="s">
        <v>705</v>
      </c>
      <c r="D659" s="140" t="s">
        <v>10</v>
      </c>
      <c r="E659" s="1"/>
      <c r="F659" s="1"/>
      <c r="G659" s="80">
        <v>1231</v>
      </c>
      <c r="H659" s="75">
        <f t="shared" si="19"/>
        <v>0</v>
      </c>
      <c r="I659" s="1"/>
    </row>
    <row r="660" spans="1:9" ht="45" x14ac:dyDescent="0.25">
      <c r="A660" s="1">
        <v>99</v>
      </c>
      <c r="B660" s="70">
        <v>150056</v>
      </c>
      <c r="C660" s="2" t="s">
        <v>706</v>
      </c>
      <c r="D660" s="140" t="s">
        <v>10</v>
      </c>
      <c r="E660" s="1"/>
      <c r="F660" s="1"/>
      <c r="G660" s="80">
        <v>684</v>
      </c>
      <c r="H660" s="75">
        <f t="shared" si="19"/>
        <v>0</v>
      </c>
      <c r="I660" s="1"/>
    </row>
    <row r="661" spans="1:9" ht="45" x14ac:dyDescent="0.25">
      <c r="A661" s="1">
        <v>100</v>
      </c>
      <c r="B661" s="70">
        <v>150056</v>
      </c>
      <c r="C661" s="2" t="s">
        <v>707</v>
      </c>
      <c r="D661" s="140" t="s">
        <v>10</v>
      </c>
      <c r="E661" s="1"/>
      <c r="F661" s="1"/>
      <c r="G661" s="80">
        <v>727</v>
      </c>
      <c r="H661" s="75">
        <f t="shared" si="19"/>
        <v>0</v>
      </c>
      <c r="I661" s="1"/>
    </row>
    <row r="662" spans="1:9" ht="45" x14ac:dyDescent="0.25">
      <c r="A662" s="1">
        <v>101</v>
      </c>
      <c r="B662" s="70">
        <v>150056</v>
      </c>
      <c r="C662" s="2" t="s">
        <v>708</v>
      </c>
      <c r="D662" s="140" t="s">
        <v>10</v>
      </c>
      <c r="E662" s="1"/>
      <c r="F662" s="1"/>
      <c r="G662" s="80">
        <v>750</v>
      </c>
      <c r="H662" s="75">
        <f t="shared" si="19"/>
        <v>0</v>
      </c>
      <c r="I662" s="1"/>
    </row>
    <row r="663" spans="1:9" ht="45" x14ac:dyDescent="0.25">
      <c r="A663" s="1">
        <v>102</v>
      </c>
      <c r="B663" s="70">
        <v>150056</v>
      </c>
      <c r="C663" s="2" t="s">
        <v>709</v>
      </c>
      <c r="D663" s="140" t="s">
        <v>10</v>
      </c>
      <c r="E663" s="1"/>
      <c r="F663" s="1"/>
      <c r="G663" s="80">
        <v>981</v>
      </c>
      <c r="H663" s="75">
        <f t="shared" si="19"/>
        <v>0</v>
      </c>
      <c r="I663" s="1"/>
    </row>
    <row r="664" spans="1:9" ht="60" x14ac:dyDescent="0.25">
      <c r="A664" s="1">
        <v>103</v>
      </c>
      <c r="B664" s="70">
        <v>150056</v>
      </c>
      <c r="C664" s="2" t="s">
        <v>710</v>
      </c>
      <c r="D664" s="140" t="s">
        <v>10</v>
      </c>
      <c r="E664" s="1"/>
      <c r="F664" s="1"/>
      <c r="G664" s="80">
        <v>2310</v>
      </c>
      <c r="H664" s="75">
        <f t="shared" si="19"/>
        <v>0</v>
      </c>
      <c r="I664" s="1"/>
    </row>
    <row r="665" spans="1:9" ht="60" x14ac:dyDescent="0.25">
      <c r="A665" s="1">
        <v>104</v>
      </c>
      <c r="B665" s="70">
        <v>150056</v>
      </c>
      <c r="C665" s="2" t="s">
        <v>711</v>
      </c>
      <c r="D665" s="140" t="s">
        <v>10</v>
      </c>
      <c r="E665" s="1"/>
      <c r="F665" s="1"/>
      <c r="G665" s="80">
        <v>2211</v>
      </c>
      <c r="H665" s="75">
        <f t="shared" si="19"/>
        <v>0</v>
      </c>
      <c r="I665" s="1"/>
    </row>
    <row r="666" spans="1:9" ht="45" x14ac:dyDescent="0.25">
      <c r="A666" s="1">
        <v>105</v>
      </c>
      <c r="B666" s="70">
        <v>150056</v>
      </c>
      <c r="C666" s="2" t="s">
        <v>712</v>
      </c>
      <c r="D666" s="140" t="s">
        <v>10</v>
      </c>
      <c r="E666" s="1"/>
      <c r="F666" s="1"/>
      <c r="G666" s="80">
        <v>233</v>
      </c>
      <c r="H666" s="75">
        <f t="shared" si="19"/>
        <v>0</v>
      </c>
      <c r="I666" s="1"/>
    </row>
    <row r="667" spans="1:9" ht="45" x14ac:dyDescent="0.25">
      <c r="A667" s="1">
        <v>106</v>
      </c>
      <c r="B667" s="70">
        <v>150056</v>
      </c>
      <c r="C667" s="2" t="s">
        <v>713</v>
      </c>
      <c r="D667" s="140" t="s">
        <v>10</v>
      </c>
      <c r="E667" s="1"/>
      <c r="F667" s="1"/>
      <c r="G667" s="80">
        <v>242</v>
      </c>
      <c r="H667" s="75">
        <f t="shared" si="19"/>
        <v>0</v>
      </c>
      <c r="I667" s="1"/>
    </row>
    <row r="668" spans="1:9" ht="45" x14ac:dyDescent="0.25">
      <c r="A668" s="1">
        <v>107</v>
      </c>
      <c r="B668" s="70">
        <v>150056</v>
      </c>
      <c r="C668" s="2" t="s">
        <v>714</v>
      </c>
      <c r="D668" s="140" t="s">
        <v>10</v>
      </c>
      <c r="E668" s="1"/>
      <c r="F668" s="1"/>
      <c r="G668" s="80">
        <v>251</v>
      </c>
      <c r="H668" s="75">
        <f t="shared" si="19"/>
        <v>0</v>
      </c>
      <c r="I668" s="1"/>
    </row>
    <row r="669" spans="1:9" ht="45" x14ac:dyDescent="0.25">
      <c r="A669" s="1">
        <v>108</v>
      </c>
      <c r="B669" s="70">
        <v>150444</v>
      </c>
      <c r="C669" s="2" t="s">
        <v>715</v>
      </c>
      <c r="D669" s="140" t="s">
        <v>10</v>
      </c>
      <c r="E669" s="1"/>
      <c r="F669" s="1"/>
      <c r="G669" s="80">
        <v>185</v>
      </c>
      <c r="H669" s="75">
        <f t="shared" si="19"/>
        <v>0</v>
      </c>
      <c r="I669" s="1"/>
    </row>
    <row r="670" spans="1:9" ht="60" x14ac:dyDescent="0.25">
      <c r="A670" s="1">
        <v>109</v>
      </c>
      <c r="B670" s="70">
        <v>71404</v>
      </c>
      <c r="C670" s="2" t="s">
        <v>716</v>
      </c>
      <c r="D670" s="140" t="s">
        <v>10</v>
      </c>
      <c r="E670" s="1"/>
      <c r="F670" s="1"/>
      <c r="G670" s="80">
        <v>784</v>
      </c>
      <c r="H670" s="75">
        <f t="shared" si="19"/>
        <v>0</v>
      </c>
      <c r="I670" s="1"/>
    </row>
    <row r="671" spans="1:9" ht="45" x14ac:dyDescent="0.25">
      <c r="A671" s="1">
        <v>110</v>
      </c>
      <c r="B671" s="70">
        <v>71404</v>
      </c>
      <c r="C671" s="2" t="s">
        <v>717</v>
      </c>
      <c r="D671" s="140" t="s">
        <v>10</v>
      </c>
      <c r="E671" s="1"/>
      <c r="F671" s="1"/>
      <c r="G671" s="80">
        <v>600</v>
      </c>
      <c r="H671" s="75">
        <f t="shared" si="19"/>
        <v>0</v>
      </c>
      <c r="I671" s="1"/>
    </row>
    <row r="672" spans="1:9" ht="45" x14ac:dyDescent="0.25">
      <c r="A672" s="1">
        <v>111</v>
      </c>
      <c r="B672" s="70">
        <v>71404</v>
      </c>
      <c r="C672" s="2" t="s">
        <v>718</v>
      </c>
      <c r="D672" s="140" t="s">
        <v>10</v>
      </c>
      <c r="E672" s="1"/>
      <c r="F672" s="1"/>
      <c r="G672" s="80">
        <v>283</v>
      </c>
      <c r="H672" s="75">
        <f t="shared" si="19"/>
        <v>0</v>
      </c>
      <c r="I672" s="1"/>
    </row>
    <row r="673" spans="1:9" ht="45" x14ac:dyDescent="0.25">
      <c r="A673" s="1">
        <v>112</v>
      </c>
      <c r="B673" s="70">
        <v>150151</v>
      </c>
      <c r="C673" s="2" t="s">
        <v>719</v>
      </c>
      <c r="D673" s="140" t="s">
        <v>10</v>
      </c>
      <c r="E673" s="1"/>
      <c r="F673" s="1"/>
      <c r="G673" s="80">
        <v>1286</v>
      </c>
      <c r="H673" s="75">
        <f t="shared" si="19"/>
        <v>0</v>
      </c>
      <c r="I673" s="1"/>
    </row>
    <row r="674" spans="1:9" ht="60" x14ac:dyDescent="0.25">
      <c r="A674" s="1">
        <v>113</v>
      </c>
      <c r="B674" s="70">
        <v>150151</v>
      </c>
      <c r="C674" s="2" t="s">
        <v>720</v>
      </c>
      <c r="D674" s="140" t="s">
        <v>10</v>
      </c>
      <c r="E674" s="1"/>
      <c r="F674" s="1"/>
      <c r="G674" s="80">
        <v>565</v>
      </c>
      <c r="H674" s="75">
        <f t="shared" si="19"/>
        <v>0</v>
      </c>
      <c r="I674" s="1"/>
    </row>
    <row r="675" spans="1:9" ht="60" x14ac:dyDescent="0.25">
      <c r="A675" s="1">
        <v>114</v>
      </c>
      <c r="B675" s="70">
        <v>150151</v>
      </c>
      <c r="C675" s="2" t="s">
        <v>721</v>
      </c>
      <c r="D675" s="140" t="s">
        <v>10</v>
      </c>
      <c r="E675" s="1"/>
      <c r="F675" s="1"/>
      <c r="G675" s="80">
        <v>723</v>
      </c>
      <c r="H675" s="75">
        <f t="shared" si="19"/>
        <v>0</v>
      </c>
      <c r="I675" s="1"/>
    </row>
    <row r="676" spans="1:9" ht="60" x14ac:dyDescent="0.25">
      <c r="A676" s="1">
        <v>115</v>
      </c>
      <c r="B676" s="70">
        <v>150151</v>
      </c>
      <c r="C676" s="2" t="s">
        <v>722</v>
      </c>
      <c r="D676" s="140" t="s">
        <v>10</v>
      </c>
      <c r="E676" s="1"/>
      <c r="F676" s="1"/>
      <c r="G676" s="80">
        <v>930</v>
      </c>
      <c r="H676" s="75">
        <f t="shared" si="19"/>
        <v>0</v>
      </c>
      <c r="I676" s="1"/>
    </row>
    <row r="677" spans="1:9" ht="75" x14ac:dyDescent="0.25">
      <c r="A677" s="1">
        <v>116</v>
      </c>
      <c r="B677" s="70">
        <v>150151</v>
      </c>
      <c r="C677" s="2" t="s">
        <v>723</v>
      </c>
      <c r="D677" s="140" t="s">
        <v>10</v>
      </c>
      <c r="E677" s="1"/>
      <c r="F677" s="1"/>
      <c r="G677" s="80">
        <v>1189</v>
      </c>
      <c r="H677" s="75">
        <f t="shared" si="19"/>
        <v>0</v>
      </c>
      <c r="I677" s="1"/>
    </row>
    <row r="678" spans="1:9" ht="45" x14ac:dyDescent="0.25">
      <c r="A678" s="1">
        <v>117</v>
      </c>
      <c r="B678" s="70">
        <v>150664</v>
      </c>
      <c r="C678" s="2" t="s">
        <v>724</v>
      </c>
      <c r="D678" s="140" t="s">
        <v>10</v>
      </c>
      <c r="E678" s="1"/>
      <c r="F678" s="1"/>
      <c r="G678" s="80">
        <v>1700</v>
      </c>
      <c r="H678" s="75">
        <f t="shared" si="19"/>
        <v>0</v>
      </c>
      <c r="I678" s="1"/>
    </row>
    <row r="679" spans="1:9" ht="30" x14ac:dyDescent="0.25">
      <c r="A679" s="1">
        <v>118</v>
      </c>
      <c r="B679" s="70">
        <v>150664</v>
      </c>
      <c r="C679" s="2" t="s">
        <v>725</v>
      </c>
      <c r="D679" s="140" t="s">
        <v>10</v>
      </c>
      <c r="E679" s="1"/>
      <c r="F679" s="1"/>
      <c r="G679" s="80">
        <v>3189</v>
      </c>
      <c r="H679" s="75">
        <f t="shared" si="19"/>
        <v>0</v>
      </c>
      <c r="I679" s="1"/>
    </row>
    <row r="680" spans="1:9" ht="30" x14ac:dyDescent="0.25">
      <c r="A680" s="1">
        <v>119</v>
      </c>
      <c r="B680" s="70">
        <v>150664</v>
      </c>
      <c r="C680" s="2" t="s">
        <v>726</v>
      </c>
      <c r="D680" s="140" t="s">
        <v>10</v>
      </c>
      <c r="E680" s="1"/>
      <c r="F680" s="1"/>
      <c r="G680" s="80">
        <v>2925</v>
      </c>
      <c r="H680" s="75">
        <f t="shared" si="19"/>
        <v>0</v>
      </c>
      <c r="I680" s="1"/>
    </row>
    <row r="681" spans="1:9" ht="30" x14ac:dyDescent="0.25">
      <c r="A681" s="1">
        <v>120</v>
      </c>
      <c r="B681" s="70">
        <v>150664</v>
      </c>
      <c r="C681" s="2" t="s">
        <v>727</v>
      </c>
      <c r="D681" s="140" t="s">
        <v>10</v>
      </c>
      <c r="E681" s="1"/>
      <c r="F681" s="1"/>
      <c r="G681" s="80">
        <v>1039</v>
      </c>
      <c r="H681" s="75">
        <f t="shared" si="19"/>
        <v>0</v>
      </c>
      <c r="I681" s="1"/>
    </row>
    <row r="682" spans="1:9" ht="45" x14ac:dyDescent="0.25">
      <c r="A682" s="1">
        <v>121</v>
      </c>
      <c r="B682" s="70">
        <v>20680</v>
      </c>
      <c r="C682" s="2" t="s">
        <v>728</v>
      </c>
      <c r="D682" s="140" t="s">
        <v>10</v>
      </c>
      <c r="E682" s="1"/>
      <c r="F682" s="1"/>
      <c r="G682" s="80">
        <v>1238</v>
      </c>
      <c r="H682" s="75">
        <f t="shared" si="19"/>
        <v>0</v>
      </c>
      <c r="I682" s="1"/>
    </row>
    <row r="683" spans="1:9" ht="45" x14ac:dyDescent="0.25">
      <c r="A683" s="1">
        <v>122</v>
      </c>
      <c r="B683" s="70">
        <v>20680</v>
      </c>
      <c r="C683" s="2" t="s">
        <v>729</v>
      </c>
      <c r="D683" s="140" t="s">
        <v>10</v>
      </c>
      <c r="E683" s="1"/>
      <c r="F683" s="1"/>
      <c r="G683" s="80">
        <v>1120</v>
      </c>
      <c r="H683" s="75">
        <f t="shared" si="19"/>
        <v>0</v>
      </c>
      <c r="I683" s="1"/>
    </row>
    <row r="684" spans="1:9" ht="30" x14ac:dyDescent="0.25">
      <c r="A684" s="1">
        <v>123</v>
      </c>
      <c r="B684" s="70">
        <v>20680</v>
      </c>
      <c r="C684" s="2" t="s">
        <v>730</v>
      </c>
      <c r="D684" s="140" t="s">
        <v>10</v>
      </c>
      <c r="E684" s="1"/>
      <c r="F684" s="1"/>
      <c r="G684" s="80">
        <v>760</v>
      </c>
      <c r="H684" s="75">
        <f t="shared" si="19"/>
        <v>0</v>
      </c>
      <c r="I684" s="1"/>
    </row>
    <row r="685" spans="1:9" ht="30" x14ac:dyDescent="0.25">
      <c r="A685" s="1">
        <v>124</v>
      </c>
      <c r="B685" s="70">
        <v>150133</v>
      </c>
      <c r="C685" s="2" t="s">
        <v>731</v>
      </c>
      <c r="D685" s="140" t="s">
        <v>10</v>
      </c>
      <c r="E685" s="1"/>
      <c r="F685" s="1"/>
      <c r="G685" s="80">
        <v>1410</v>
      </c>
      <c r="H685" s="75">
        <f t="shared" si="19"/>
        <v>0</v>
      </c>
      <c r="I685" s="1"/>
    </row>
    <row r="686" spans="1:9" ht="30" x14ac:dyDescent="0.25">
      <c r="A686" s="1">
        <v>125</v>
      </c>
      <c r="B686" s="70">
        <v>150133</v>
      </c>
      <c r="C686" s="2" t="s">
        <v>732</v>
      </c>
      <c r="D686" s="140" t="s">
        <v>10</v>
      </c>
      <c r="E686" s="1"/>
      <c r="F686" s="1"/>
      <c r="G686" s="80">
        <v>1870</v>
      </c>
      <c r="H686" s="75">
        <f t="shared" si="19"/>
        <v>0</v>
      </c>
      <c r="I686" s="1"/>
    </row>
    <row r="687" spans="1:9" ht="30" x14ac:dyDescent="0.25">
      <c r="A687" s="1">
        <v>126</v>
      </c>
      <c r="B687" s="70">
        <v>20680</v>
      </c>
      <c r="C687" s="2" t="s">
        <v>733</v>
      </c>
      <c r="D687" s="140" t="s">
        <v>10</v>
      </c>
      <c r="E687" s="1"/>
      <c r="F687" s="1"/>
      <c r="G687" s="80">
        <v>258</v>
      </c>
      <c r="H687" s="75">
        <f t="shared" si="19"/>
        <v>0</v>
      </c>
      <c r="I687" s="1"/>
    </row>
    <row r="688" spans="1:9" x14ac:dyDescent="0.25">
      <c r="A688" s="1">
        <v>127</v>
      </c>
      <c r="B688" s="70">
        <v>14303</v>
      </c>
      <c r="C688" s="2" t="s">
        <v>734</v>
      </c>
      <c r="D688" s="140" t="s">
        <v>10</v>
      </c>
      <c r="E688" s="1"/>
      <c r="F688" s="1"/>
      <c r="G688" s="80">
        <v>1867</v>
      </c>
      <c r="H688" s="75">
        <f t="shared" si="19"/>
        <v>0</v>
      </c>
      <c r="I688" s="1"/>
    </row>
    <row r="689" spans="1:9" x14ac:dyDescent="0.25">
      <c r="A689" s="1">
        <v>128</v>
      </c>
      <c r="B689" s="70">
        <v>14303</v>
      </c>
      <c r="C689" s="2" t="s">
        <v>735</v>
      </c>
      <c r="D689" s="140" t="s">
        <v>10</v>
      </c>
      <c r="E689" s="1"/>
      <c r="F689" s="1"/>
      <c r="G689" s="80">
        <v>2757</v>
      </c>
      <c r="H689" s="75">
        <f t="shared" si="19"/>
        <v>0</v>
      </c>
      <c r="I689" s="1"/>
    </row>
    <row r="690" spans="1:9" x14ac:dyDescent="0.25">
      <c r="A690" s="1">
        <v>129</v>
      </c>
      <c r="B690" s="70">
        <v>14303</v>
      </c>
      <c r="C690" s="2" t="s">
        <v>736</v>
      </c>
      <c r="D690" s="140" t="s">
        <v>10</v>
      </c>
      <c r="E690" s="1"/>
      <c r="F690" s="1"/>
      <c r="G690" s="80">
        <v>3387</v>
      </c>
      <c r="H690" s="75">
        <f t="shared" si="19"/>
        <v>0</v>
      </c>
      <c r="I690" s="1"/>
    </row>
    <row r="691" spans="1:9" ht="105" x14ac:dyDescent="0.25">
      <c r="A691" s="1">
        <v>130</v>
      </c>
      <c r="B691" s="70">
        <v>150223</v>
      </c>
      <c r="C691" s="2" t="s">
        <v>737</v>
      </c>
      <c r="D691" s="1" t="s">
        <v>814</v>
      </c>
      <c r="E691" s="1"/>
      <c r="F691" s="1"/>
      <c r="G691" s="80">
        <v>205</v>
      </c>
      <c r="H691" s="75">
        <f t="shared" si="19"/>
        <v>0</v>
      </c>
      <c r="I691" s="1"/>
    </row>
    <row r="692" spans="1:9" ht="150" x14ac:dyDescent="0.25">
      <c r="A692" s="1">
        <v>131</v>
      </c>
      <c r="B692" s="70">
        <v>150223</v>
      </c>
      <c r="C692" s="2" t="s">
        <v>738</v>
      </c>
      <c r="D692" s="1" t="s">
        <v>814</v>
      </c>
      <c r="E692" s="1"/>
      <c r="F692" s="1"/>
      <c r="G692" s="80">
        <v>290</v>
      </c>
      <c r="H692" s="75">
        <f t="shared" si="19"/>
        <v>0</v>
      </c>
      <c r="I692" s="1"/>
    </row>
    <row r="693" spans="1:9" ht="120" x14ac:dyDescent="0.25">
      <c r="A693" s="1">
        <v>132</v>
      </c>
      <c r="B693" s="70">
        <v>150223</v>
      </c>
      <c r="C693" s="2" t="s">
        <v>739</v>
      </c>
      <c r="D693" s="140" t="s">
        <v>814</v>
      </c>
      <c r="E693" s="1"/>
      <c r="F693" s="1"/>
      <c r="G693" s="80">
        <v>698</v>
      </c>
      <c r="H693" s="75">
        <f t="shared" si="19"/>
        <v>0</v>
      </c>
      <c r="I693" s="1"/>
    </row>
    <row r="694" spans="1:9" ht="60" x14ac:dyDescent="0.25">
      <c r="A694" s="1">
        <v>133</v>
      </c>
      <c r="B694" s="70">
        <v>28070</v>
      </c>
      <c r="C694" s="2" t="s">
        <v>740</v>
      </c>
      <c r="D694" s="1" t="s">
        <v>10</v>
      </c>
      <c r="E694" s="1"/>
      <c r="F694" s="1"/>
      <c r="G694" s="80">
        <v>399</v>
      </c>
      <c r="H694" s="75">
        <f t="shared" si="19"/>
        <v>0</v>
      </c>
      <c r="I694" s="1"/>
    </row>
    <row r="695" spans="1:9" ht="60" x14ac:dyDescent="0.25">
      <c r="A695" s="1">
        <v>134</v>
      </c>
      <c r="B695" s="70">
        <v>28070</v>
      </c>
      <c r="C695" s="2" t="s">
        <v>741</v>
      </c>
      <c r="D695" s="1" t="s">
        <v>10</v>
      </c>
      <c r="E695" s="1"/>
      <c r="F695" s="1"/>
      <c r="G695" s="80">
        <v>337</v>
      </c>
      <c r="H695" s="75">
        <f t="shared" ref="H695:H720" si="20">F695*G695</f>
        <v>0</v>
      </c>
      <c r="I695" s="1"/>
    </row>
    <row r="696" spans="1:9" ht="180" x14ac:dyDescent="0.25">
      <c r="A696" s="1">
        <v>135</v>
      </c>
      <c r="B696" s="70">
        <v>109398</v>
      </c>
      <c r="C696" s="2" t="s">
        <v>742</v>
      </c>
      <c r="D696" s="1" t="s">
        <v>10</v>
      </c>
      <c r="E696" s="1"/>
      <c r="F696" s="1"/>
      <c r="G696" s="80">
        <v>382</v>
      </c>
      <c r="H696" s="75">
        <f t="shared" si="20"/>
        <v>0</v>
      </c>
      <c r="I696" s="1"/>
    </row>
    <row r="697" spans="1:9" ht="30" x14ac:dyDescent="0.25">
      <c r="A697" s="1">
        <v>136</v>
      </c>
      <c r="B697" s="70">
        <v>150482</v>
      </c>
      <c r="C697" s="2" t="s">
        <v>743</v>
      </c>
      <c r="D697" s="1" t="s">
        <v>815</v>
      </c>
      <c r="E697" s="1"/>
      <c r="F697" s="1"/>
      <c r="G697" s="80">
        <v>798</v>
      </c>
      <c r="H697" s="75">
        <f t="shared" si="20"/>
        <v>0</v>
      </c>
      <c r="I697" s="1"/>
    </row>
    <row r="698" spans="1:9" ht="30" x14ac:dyDescent="0.25">
      <c r="A698" s="1">
        <v>137</v>
      </c>
      <c r="B698" s="70">
        <v>150482</v>
      </c>
      <c r="C698" s="2" t="s">
        <v>744</v>
      </c>
      <c r="D698" s="1" t="s">
        <v>815</v>
      </c>
      <c r="E698" s="1"/>
      <c r="F698" s="1"/>
      <c r="G698" s="80">
        <v>810</v>
      </c>
      <c r="H698" s="75">
        <f t="shared" si="20"/>
        <v>0</v>
      </c>
      <c r="I698" s="1"/>
    </row>
    <row r="699" spans="1:9" ht="30" x14ac:dyDescent="0.25">
      <c r="A699" s="1">
        <v>138</v>
      </c>
      <c r="B699" s="70">
        <v>150482</v>
      </c>
      <c r="C699" s="2" t="s">
        <v>745</v>
      </c>
      <c r="D699" s="1" t="s">
        <v>815</v>
      </c>
      <c r="E699" s="1"/>
      <c r="F699" s="1"/>
      <c r="G699" s="80">
        <v>1280</v>
      </c>
      <c r="H699" s="75">
        <f t="shared" si="20"/>
        <v>0</v>
      </c>
      <c r="I699" s="1"/>
    </row>
    <row r="700" spans="1:9" ht="30" x14ac:dyDescent="0.25">
      <c r="A700" s="1">
        <v>139</v>
      </c>
      <c r="B700" s="70">
        <v>150482</v>
      </c>
      <c r="C700" s="2" t="s">
        <v>746</v>
      </c>
      <c r="D700" s="1" t="s">
        <v>815</v>
      </c>
      <c r="E700" s="1"/>
      <c r="F700" s="1"/>
      <c r="G700" s="80">
        <v>1190</v>
      </c>
      <c r="H700" s="75">
        <f t="shared" si="20"/>
        <v>0</v>
      </c>
      <c r="I700" s="1"/>
    </row>
    <row r="701" spans="1:9" ht="195" x14ac:dyDescent="0.25">
      <c r="A701" s="1">
        <v>140</v>
      </c>
      <c r="B701" s="70">
        <v>150482</v>
      </c>
      <c r="C701" s="2" t="s">
        <v>747</v>
      </c>
      <c r="D701" s="1" t="s">
        <v>815</v>
      </c>
      <c r="E701" s="1"/>
      <c r="F701" s="1"/>
      <c r="G701" s="80">
        <v>1280</v>
      </c>
      <c r="H701" s="75">
        <f t="shared" si="20"/>
        <v>0</v>
      </c>
      <c r="I701" s="1"/>
    </row>
    <row r="702" spans="1:9" ht="30" x14ac:dyDescent="0.25">
      <c r="A702" s="1">
        <v>141</v>
      </c>
      <c r="B702" s="70">
        <v>150482</v>
      </c>
      <c r="C702" s="2" t="s">
        <v>748</v>
      </c>
      <c r="D702" s="1" t="s">
        <v>10</v>
      </c>
      <c r="E702" s="1"/>
      <c r="F702" s="1"/>
      <c r="G702" s="80">
        <v>2850</v>
      </c>
      <c r="H702" s="75">
        <f t="shared" si="20"/>
        <v>0</v>
      </c>
      <c r="I702" s="1"/>
    </row>
    <row r="703" spans="1:9" ht="150" x14ac:dyDescent="0.25">
      <c r="A703" s="1">
        <v>142</v>
      </c>
      <c r="B703" s="70">
        <v>150482</v>
      </c>
      <c r="C703" s="2" t="s">
        <v>749</v>
      </c>
      <c r="D703" s="1" t="s">
        <v>10</v>
      </c>
      <c r="E703" s="1"/>
      <c r="F703" s="1"/>
      <c r="G703" s="80">
        <v>5500</v>
      </c>
      <c r="H703" s="75">
        <f t="shared" si="20"/>
        <v>0</v>
      </c>
      <c r="I703" s="1"/>
    </row>
    <row r="704" spans="1:9" ht="135" x14ac:dyDescent="0.25">
      <c r="A704" s="1">
        <v>143</v>
      </c>
      <c r="B704" s="70">
        <v>150482</v>
      </c>
      <c r="C704" s="2" t="s">
        <v>750</v>
      </c>
      <c r="D704" s="1" t="s">
        <v>10</v>
      </c>
      <c r="E704" s="1"/>
      <c r="F704" s="1"/>
      <c r="G704" s="80">
        <v>3290</v>
      </c>
      <c r="H704" s="75">
        <f t="shared" si="20"/>
        <v>0</v>
      </c>
      <c r="I704" s="1"/>
    </row>
    <row r="705" spans="1:21" ht="135" x14ac:dyDescent="0.25">
      <c r="A705" s="1">
        <v>144</v>
      </c>
      <c r="B705" s="70">
        <v>150482</v>
      </c>
      <c r="C705" s="2" t="s">
        <v>751</v>
      </c>
      <c r="D705" s="1" t="s">
        <v>10</v>
      </c>
      <c r="E705" s="1"/>
      <c r="F705" s="1"/>
      <c r="G705" s="80">
        <v>5990</v>
      </c>
      <c r="H705" s="75">
        <f t="shared" si="20"/>
        <v>0</v>
      </c>
      <c r="I705" s="1"/>
    </row>
    <row r="706" spans="1:21" ht="195" x14ac:dyDescent="0.25">
      <c r="A706" s="1">
        <v>145</v>
      </c>
      <c r="B706" s="70">
        <v>150482</v>
      </c>
      <c r="C706" s="2" t="s">
        <v>752</v>
      </c>
      <c r="D706" s="1" t="s">
        <v>10</v>
      </c>
      <c r="E706" s="1"/>
      <c r="F706" s="1"/>
      <c r="G706" s="80">
        <v>929</v>
      </c>
      <c r="H706" s="75">
        <f t="shared" si="20"/>
        <v>0</v>
      </c>
      <c r="I706" s="1"/>
    </row>
    <row r="707" spans="1:21" ht="195" x14ac:dyDescent="0.25">
      <c r="A707" s="1">
        <v>146</v>
      </c>
      <c r="B707" s="70">
        <v>150482</v>
      </c>
      <c r="C707" s="2" t="s">
        <v>753</v>
      </c>
      <c r="D707" s="1" t="s">
        <v>10</v>
      </c>
      <c r="E707" s="1"/>
      <c r="F707" s="1"/>
      <c r="G707" s="80">
        <v>978</v>
      </c>
      <c r="H707" s="75">
        <f t="shared" si="20"/>
        <v>0</v>
      </c>
      <c r="I707" s="1"/>
    </row>
    <row r="708" spans="1:21" ht="105" x14ac:dyDescent="0.25">
      <c r="A708" s="1">
        <v>147</v>
      </c>
      <c r="B708" s="70">
        <v>11924</v>
      </c>
      <c r="C708" s="2" t="s">
        <v>754</v>
      </c>
      <c r="D708" s="1" t="s">
        <v>815</v>
      </c>
      <c r="E708" s="1"/>
      <c r="F708" s="1"/>
      <c r="G708" s="80">
        <v>98</v>
      </c>
      <c r="H708" s="75">
        <f t="shared" si="20"/>
        <v>0</v>
      </c>
      <c r="I708" s="1"/>
    </row>
    <row r="709" spans="1:21" ht="150" x14ac:dyDescent="0.25">
      <c r="A709" s="1">
        <v>148</v>
      </c>
      <c r="B709" s="70">
        <v>150223</v>
      </c>
      <c r="C709" s="2" t="s">
        <v>755</v>
      </c>
      <c r="D709" s="1" t="s">
        <v>815</v>
      </c>
      <c r="E709" s="1"/>
      <c r="F709" s="1"/>
      <c r="G709" s="80">
        <v>450</v>
      </c>
      <c r="H709" s="75">
        <f t="shared" si="20"/>
        <v>0</v>
      </c>
      <c r="I709" s="1"/>
    </row>
    <row r="710" spans="1:21" ht="105" x14ac:dyDescent="0.25">
      <c r="A710" s="1">
        <v>149</v>
      </c>
      <c r="B710" s="70">
        <v>150133</v>
      </c>
      <c r="C710" s="2" t="s">
        <v>756</v>
      </c>
      <c r="D710" s="1" t="s">
        <v>10</v>
      </c>
      <c r="E710" s="1"/>
      <c r="F710" s="1"/>
      <c r="G710" s="80">
        <v>3490</v>
      </c>
      <c r="H710" s="75">
        <f t="shared" si="20"/>
        <v>0</v>
      </c>
      <c r="I710" s="1"/>
    </row>
    <row r="711" spans="1:21" ht="105" x14ac:dyDescent="0.25">
      <c r="A711" s="1">
        <v>150</v>
      </c>
      <c r="B711" s="70">
        <v>150133</v>
      </c>
      <c r="C711" s="2" t="s">
        <v>757</v>
      </c>
      <c r="D711" s="1" t="s">
        <v>10</v>
      </c>
      <c r="E711" s="1"/>
      <c r="F711" s="1"/>
      <c r="G711" s="80">
        <v>2700</v>
      </c>
      <c r="H711" s="75">
        <f t="shared" si="20"/>
        <v>0</v>
      </c>
      <c r="I711" s="1"/>
    </row>
    <row r="712" spans="1:21" ht="30" x14ac:dyDescent="0.25">
      <c r="A712" s="1">
        <v>151</v>
      </c>
      <c r="B712" s="70">
        <v>150664</v>
      </c>
      <c r="C712" s="2" t="s">
        <v>758</v>
      </c>
      <c r="D712" s="1" t="s">
        <v>10</v>
      </c>
      <c r="E712" s="1"/>
      <c r="F712" s="1"/>
      <c r="G712" s="80">
        <v>1028</v>
      </c>
      <c r="H712" s="75">
        <f t="shared" si="20"/>
        <v>0</v>
      </c>
      <c r="I712" s="1"/>
    </row>
    <row r="713" spans="1:21" ht="30" x14ac:dyDescent="0.25">
      <c r="A713" s="1">
        <v>152</v>
      </c>
      <c r="B713" s="70">
        <v>150664</v>
      </c>
      <c r="C713" s="2" t="s">
        <v>759</v>
      </c>
      <c r="D713" s="1" t="s">
        <v>10</v>
      </c>
      <c r="E713" s="1"/>
      <c r="F713" s="1"/>
      <c r="G713" s="80">
        <v>758</v>
      </c>
      <c r="H713" s="75">
        <f t="shared" si="20"/>
        <v>0</v>
      </c>
      <c r="I713" s="1"/>
    </row>
    <row r="714" spans="1:21" ht="30" x14ac:dyDescent="0.25">
      <c r="A714" s="1">
        <v>153</v>
      </c>
      <c r="B714" s="70">
        <v>20680</v>
      </c>
      <c r="C714" s="2" t="s">
        <v>760</v>
      </c>
      <c r="D714" s="1" t="s">
        <v>10</v>
      </c>
      <c r="E714" s="1"/>
      <c r="F714" s="1"/>
      <c r="G714" s="80">
        <v>986</v>
      </c>
      <c r="H714" s="75">
        <f t="shared" si="20"/>
        <v>0</v>
      </c>
      <c r="I714" s="1"/>
    </row>
    <row r="715" spans="1:21" x14ac:dyDescent="0.25">
      <c r="A715" s="1">
        <v>154</v>
      </c>
      <c r="B715" s="70">
        <v>150133</v>
      </c>
      <c r="C715" s="2" t="s">
        <v>761</v>
      </c>
      <c r="D715" s="1" t="s">
        <v>10</v>
      </c>
      <c r="E715" s="1"/>
      <c r="F715" s="1"/>
      <c r="G715" s="80">
        <v>2190</v>
      </c>
      <c r="H715" s="75">
        <f t="shared" si="20"/>
        <v>0</v>
      </c>
      <c r="I715" s="1"/>
    </row>
    <row r="716" spans="1:21" x14ac:dyDescent="0.25">
      <c r="A716" s="1">
        <v>155</v>
      </c>
      <c r="B716" s="70">
        <v>150664</v>
      </c>
      <c r="C716" s="2" t="s">
        <v>762</v>
      </c>
      <c r="D716" s="1" t="s">
        <v>10</v>
      </c>
      <c r="E716" s="1"/>
      <c r="F716" s="1"/>
      <c r="G716" s="80">
        <v>1390</v>
      </c>
      <c r="H716" s="75">
        <f t="shared" si="20"/>
        <v>0</v>
      </c>
      <c r="I716" s="1"/>
    </row>
    <row r="717" spans="1:21" ht="30" x14ac:dyDescent="0.25">
      <c r="A717" s="1">
        <v>156</v>
      </c>
      <c r="B717" s="70">
        <v>150664</v>
      </c>
      <c r="C717" s="2" t="s">
        <v>763</v>
      </c>
      <c r="D717" s="1" t="s">
        <v>10</v>
      </c>
      <c r="E717" s="1"/>
      <c r="F717" s="1"/>
      <c r="G717" s="80">
        <v>1790</v>
      </c>
      <c r="H717" s="75">
        <f t="shared" si="20"/>
        <v>0</v>
      </c>
      <c r="I717" s="1"/>
    </row>
    <row r="718" spans="1:21" ht="30" x14ac:dyDescent="0.25">
      <c r="A718" s="1">
        <v>157</v>
      </c>
      <c r="B718" s="70">
        <v>20680</v>
      </c>
      <c r="C718" s="2" t="s">
        <v>764</v>
      </c>
      <c r="D718" s="1" t="s">
        <v>10</v>
      </c>
      <c r="E718" s="1"/>
      <c r="F718" s="1"/>
      <c r="G718" s="80">
        <v>1390</v>
      </c>
      <c r="H718" s="75">
        <f t="shared" si="20"/>
        <v>0</v>
      </c>
      <c r="I718" s="1"/>
    </row>
    <row r="719" spans="1:21" x14ac:dyDescent="0.25">
      <c r="A719" s="1">
        <v>158</v>
      </c>
      <c r="B719" s="70">
        <v>73229</v>
      </c>
      <c r="C719" s="2" t="s">
        <v>765</v>
      </c>
      <c r="D719" s="1" t="s">
        <v>815</v>
      </c>
      <c r="E719" s="1"/>
      <c r="F719" s="1"/>
      <c r="G719" s="80">
        <v>2334</v>
      </c>
      <c r="H719" s="75">
        <f t="shared" si="20"/>
        <v>0</v>
      </c>
      <c r="I719" s="1"/>
    </row>
    <row r="720" spans="1:21" x14ac:dyDescent="0.25">
      <c r="A720" s="1">
        <v>159</v>
      </c>
      <c r="B720" s="70">
        <v>51306</v>
      </c>
      <c r="C720" s="2" t="s">
        <v>766</v>
      </c>
      <c r="D720" s="1" t="s">
        <v>815</v>
      </c>
      <c r="E720" s="1"/>
      <c r="F720" s="1"/>
      <c r="G720" s="80">
        <v>8500</v>
      </c>
      <c r="H720" s="75">
        <f t="shared" si="20"/>
        <v>0</v>
      </c>
      <c r="I720" s="3"/>
      <c r="J720" s="1"/>
      <c r="K720" s="1"/>
      <c r="L720" s="1"/>
      <c r="M720" s="1"/>
      <c r="N720" s="1"/>
      <c r="O720" s="1"/>
      <c r="P720" s="1"/>
      <c r="Q720" s="1"/>
      <c r="R720" s="1"/>
      <c r="S720" s="1"/>
      <c r="T720" s="1"/>
      <c r="U720" s="1"/>
    </row>
    <row r="721" spans="1:21" x14ac:dyDescent="0.25">
      <c r="A721" s="1"/>
      <c r="B721" s="1"/>
      <c r="C721" s="1"/>
      <c r="D721" s="1"/>
      <c r="E721" s="1"/>
      <c r="F721" s="1"/>
      <c r="G721" s="1"/>
      <c r="H721" s="77">
        <f>SUM(H562:H720)</f>
        <v>0</v>
      </c>
      <c r="I721" s="3"/>
      <c r="J721" s="1"/>
      <c r="K721" s="1"/>
      <c r="L721" s="1"/>
      <c r="M721" s="1"/>
      <c r="N721" s="1"/>
      <c r="O721" s="1"/>
      <c r="P721" s="1"/>
      <c r="Q721" s="1"/>
      <c r="R721" s="1"/>
      <c r="S721" s="1"/>
      <c r="T721" s="1"/>
      <c r="U721" s="1"/>
    </row>
    <row r="722" spans="1:21" x14ac:dyDescent="0.25">
      <c r="A722" s="184" t="s">
        <v>767</v>
      </c>
      <c r="B722" s="184"/>
      <c r="C722" s="184"/>
      <c r="D722" s="184"/>
      <c r="E722" s="184"/>
      <c r="F722" s="184"/>
      <c r="G722" s="184"/>
      <c r="H722" s="184"/>
      <c r="I722" s="184"/>
      <c r="J722" s="1"/>
      <c r="K722" s="1"/>
      <c r="L722" s="1"/>
      <c r="M722" s="1"/>
      <c r="N722" s="1"/>
      <c r="O722" s="1"/>
      <c r="P722" s="1"/>
      <c r="Q722" s="1"/>
      <c r="R722" s="1"/>
      <c r="S722" s="1"/>
      <c r="T722" s="1"/>
      <c r="U722" s="1"/>
    </row>
    <row r="723" spans="1:21" ht="45" x14ac:dyDescent="0.25">
      <c r="A723" s="1">
        <v>1</v>
      </c>
      <c r="B723" s="1">
        <v>140805</v>
      </c>
      <c r="C723" s="2" t="s">
        <v>768</v>
      </c>
      <c r="D723" s="1"/>
      <c r="E723" s="1"/>
      <c r="F723" s="1"/>
      <c r="G723" s="72">
        <v>890</v>
      </c>
      <c r="H723" s="27">
        <f>F723*G723</f>
        <v>0</v>
      </c>
      <c r="I723" s="3"/>
      <c r="J723" s="1"/>
      <c r="K723" s="1"/>
      <c r="L723" s="1"/>
      <c r="M723" s="1"/>
      <c r="N723" s="1"/>
      <c r="O723" s="1"/>
      <c r="P723" s="1"/>
      <c r="Q723" s="1"/>
      <c r="R723" s="1"/>
      <c r="S723" s="1"/>
      <c r="T723" s="1"/>
      <c r="U723" s="1"/>
    </row>
    <row r="724" spans="1:21" ht="45" x14ac:dyDescent="0.25">
      <c r="A724" s="1">
        <v>2</v>
      </c>
      <c r="B724" s="1">
        <v>140805</v>
      </c>
      <c r="C724" s="2" t="s">
        <v>769</v>
      </c>
      <c r="D724" s="1"/>
      <c r="E724" s="1"/>
      <c r="F724" s="1"/>
      <c r="G724" s="72">
        <v>670</v>
      </c>
      <c r="H724" s="27">
        <f t="shared" ref="H724:H725" si="21">F724*G724</f>
        <v>0</v>
      </c>
      <c r="I724" s="3"/>
      <c r="J724" s="1"/>
      <c r="K724" s="1"/>
      <c r="L724" s="1"/>
      <c r="M724" s="1"/>
      <c r="N724" s="1"/>
      <c r="O724" s="1"/>
      <c r="P724" s="1"/>
      <c r="Q724" s="1"/>
      <c r="R724" s="1"/>
      <c r="S724" s="1"/>
      <c r="T724" s="1"/>
      <c r="U724" s="1"/>
    </row>
    <row r="725" spans="1:21" ht="45" x14ac:dyDescent="0.25">
      <c r="A725" s="1">
        <v>3</v>
      </c>
      <c r="B725" s="1">
        <v>140805</v>
      </c>
      <c r="C725" s="2" t="s">
        <v>770</v>
      </c>
      <c r="D725" s="1"/>
      <c r="E725" s="1"/>
      <c r="F725" s="1"/>
      <c r="G725" s="72">
        <v>480</v>
      </c>
      <c r="H725" s="27">
        <f t="shared" si="21"/>
        <v>0</v>
      </c>
      <c r="I725" s="3"/>
      <c r="J725" s="1"/>
      <c r="K725" s="1"/>
      <c r="L725" s="1"/>
      <c r="M725" s="1"/>
      <c r="N725" s="1"/>
      <c r="O725" s="1"/>
      <c r="P725" s="1"/>
      <c r="Q725" s="1"/>
      <c r="R725" s="1"/>
      <c r="S725" s="1"/>
      <c r="T725" s="1"/>
      <c r="U725" s="1"/>
    </row>
    <row r="726" spans="1:21" x14ac:dyDescent="0.25">
      <c r="A726" s="82"/>
      <c r="B726" s="82"/>
      <c r="C726" s="83"/>
      <c r="D726" s="82"/>
      <c r="E726" s="82"/>
      <c r="F726" s="82"/>
      <c r="G726" s="84"/>
      <c r="H726" s="85">
        <f>SUM(H723:H725)</f>
        <v>0</v>
      </c>
      <c r="I726" s="82"/>
      <c r="J726" s="1"/>
      <c r="K726" s="1"/>
      <c r="L726" s="1"/>
      <c r="M726" s="1"/>
      <c r="N726" s="1"/>
      <c r="O726" s="1"/>
      <c r="P726" s="1"/>
      <c r="Q726" s="1"/>
      <c r="R726" s="1"/>
      <c r="S726" s="1"/>
      <c r="T726" s="1"/>
      <c r="U726" s="1"/>
    </row>
    <row r="727" spans="1:21" x14ac:dyDescent="0.25">
      <c r="A727" s="184" t="s">
        <v>771</v>
      </c>
      <c r="B727" s="184"/>
      <c r="C727" s="184"/>
      <c r="D727" s="184"/>
      <c r="E727" s="184"/>
      <c r="F727" s="184"/>
      <c r="G727" s="184"/>
      <c r="H727" s="184"/>
      <c r="I727" s="184"/>
      <c r="J727" s="1"/>
      <c r="K727" s="1"/>
      <c r="L727" s="1"/>
      <c r="M727" s="1"/>
      <c r="N727" s="1"/>
      <c r="O727" s="1"/>
      <c r="P727" s="1"/>
      <c r="Q727" s="1"/>
      <c r="R727" s="1"/>
      <c r="S727" s="1"/>
      <c r="T727" s="1"/>
      <c r="U727" s="1"/>
    </row>
    <row r="728" spans="1:21" ht="39" x14ac:dyDescent="0.25">
      <c r="A728" s="69">
        <v>1</v>
      </c>
      <c r="B728" s="69">
        <v>150566</v>
      </c>
      <c r="C728" s="73" t="s">
        <v>773</v>
      </c>
      <c r="D728" s="69" t="s">
        <v>10</v>
      </c>
      <c r="E728" s="69"/>
      <c r="F728" s="69"/>
      <c r="G728" s="74">
        <v>4800</v>
      </c>
      <c r="H728" s="74">
        <f>F728*G728</f>
        <v>0</v>
      </c>
      <c r="I728" s="86"/>
      <c r="J728" s="69"/>
      <c r="K728" s="1"/>
      <c r="L728" s="1"/>
      <c r="M728" s="1"/>
      <c r="N728" s="1"/>
      <c r="O728" s="1"/>
      <c r="P728" s="1"/>
      <c r="Q728" s="1"/>
      <c r="R728" s="1"/>
      <c r="S728" s="1"/>
      <c r="T728" s="1"/>
      <c r="U728" s="1"/>
    </row>
    <row r="729" spans="1:21" ht="39" x14ac:dyDescent="0.25">
      <c r="A729" s="69">
        <v>2</v>
      </c>
      <c r="B729" s="69">
        <v>150566</v>
      </c>
      <c r="C729" s="73" t="s">
        <v>774</v>
      </c>
      <c r="D729" s="69" t="s">
        <v>10</v>
      </c>
      <c r="E729" s="69"/>
      <c r="F729" s="69"/>
      <c r="G729" s="74">
        <v>6700</v>
      </c>
      <c r="H729" s="74">
        <f t="shared" ref="H729:H754" si="22">F729*G729</f>
        <v>0</v>
      </c>
      <c r="I729" s="86"/>
      <c r="J729" s="69"/>
      <c r="K729" s="1"/>
      <c r="L729" s="1"/>
      <c r="M729" s="1"/>
      <c r="N729" s="1"/>
      <c r="O729" s="1"/>
      <c r="P729" s="1"/>
      <c r="Q729" s="1"/>
      <c r="R729" s="1"/>
      <c r="S729" s="1"/>
      <c r="T729" s="1"/>
      <c r="U729" s="1"/>
    </row>
    <row r="730" spans="1:21" ht="64.5" x14ac:dyDescent="0.25">
      <c r="A730" s="69">
        <v>3</v>
      </c>
      <c r="B730" s="69">
        <v>150566</v>
      </c>
      <c r="C730" s="73" t="s">
        <v>772</v>
      </c>
      <c r="D730" s="69" t="s">
        <v>10</v>
      </c>
      <c r="E730" s="69"/>
      <c r="F730" s="69"/>
      <c r="G730" s="74">
        <v>4400</v>
      </c>
      <c r="H730" s="74">
        <f t="shared" si="22"/>
        <v>0</v>
      </c>
      <c r="I730" s="86"/>
      <c r="J730" s="69"/>
      <c r="K730" s="1"/>
      <c r="L730" s="1"/>
      <c r="M730" s="1"/>
      <c r="N730" s="1"/>
      <c r="O730" s="1"/>
      <c r="P730" s="1"/>
      <c r="Q730" s="1"/>
      <c r="R730" s="1"/>
      <c r="S730" s="1"/>
      <c r="T730" s="1"/>
      <c r="U730" s="1"/>
    </row>
    <row r="731" spans="1:21" ht="64.5" x14ac:dyDescent="0.25">
      <c r="A731" s="69">
        <v>4</v>
      </c>
      <c r="B731" s="69">
        <v>150566</v>
      </c>
      <c r="C731" s="73" t="s">
        <v>775</v>
      </c>
      <c r="D731" s="69" t="s">
        <v>10</v>
      </c>
      <c r="E731" s="69"/>
      <c r="F731" s="69"/>
      <c r="G731" s="81">
        <v>6400</v>
      </c>
      <c r="H731" s="74">
        <f t="shared" si="22"/>
        <v>0</v>
      </c>
      <c r="I731" s="86"/>
      <c r="J731" s="69"/>
      <c r="K731" s="1"/>
      <c r="L731" s="1"/>
      <c r="M731" s="1"/>
      <c r="N731" s="1"/>
      <c r="O731" s="1"/>
      <c r="P731" s="1"/>
      <c r="Q731" s="1"/>
      <c r="R731" s="1"/>
      <c r="S731" s="1"/>
      <c r="T731" s="1"/>
      <c r="U731" s="1"/>
    </row>
    <row r="732" spans="1:21" ht="51.75" x14ac:dyDescent="0.25">
      <c r="A732" s="69">
        <v>5</v>
      </c>
      <c r="B732" s="69">
        <v>150566</v>
      </c>
      <c r="C732" s="73" t="s">
        <v>776</v>
      </c>
      <c r="D732" s="69" t="s">
        <v>10</v>
      </c>
      <c r="E732" s="69"/>
      <c r="F732" s="69"/>
      <c r="G732" s="74">
        <v>3050</v>
      </c>
      <c r="H732" s="74">
        <f t="shared" si="22"/>
        <v>0</v>
      </c>
      <c r="I732" s="86"/>
      <c r="J732" s="69"/>
      <c r="K732" s="1"/>
      <c r="L732" s="1"/>
      <c r="M732" s="1"/>
      <c r="N732" s="1"/>
      <c r="O732" s="1"/>
      <c r="P732" s="1"/>
      <c r="Q732" s="1"/>
      <c r="R732" s="1"/>
      <c r="S732" s="1"/>
      <c r="T732" s="1"/>
      <c r="U732" s="1"/>
    </row>
    <row r="733" spans="1:21" ht="51.75" x14ac:dyDescent="0.25">
      <c r="A733" s="69">
        <v>6</v>
      </c>
      <c r="B733" s="69">
        <v>150566</v>
      </c>
      <c r="C733" s="73" t="s">
        <v>777</v>
      </c>
      <c r="D733" s="69" t="s">
        <v>10</v>
      </c>
      <c r="E733" s="69"/>
      <c r="F733" s="69"/>
      <c r="G733" s="74">
        <v>4800</v>
      </c>
      <c r="H733" s="74">
        <f t="shared" si="22"/>
        <v>0</v>
      </c>
      <c r="I733" s="86"/>
      <c r="J733" s="69"/>
      <c r="K733" s="1"/>
      <c r="L733" s="1"/>
      <c r="M733" s="1"/>
      <c r="N733" s="1"/>
      <c r="O733" s="1"/>
      <c r="P733" s="1"/>
      <c r="Q733" s="1"/>
      <c r="R733" s="1"/>
      <c r="S733" s="1"/>
      <c r="T733" s="1"/>
      <c r="U733" s="1"/>
    </row>
    <row r="734" spans="1:21" ht="39" x14ac:dyDescent="0.25">
      <c r="A734" s="69">
        <v>7</v>
      </c>
      <c r="B734" s="69">
        <v>98191</v>
      </c>
      <c r="C734" s="73" t="s">
        <v>778</v>
      </c>
      <c r="D734" s="69" t="s">
        <v>10</v>
      </c>
      <c r="E734" s="69"/>
      <c r="F734" s="69"/>
      <c r="G734" s="74">
        <v>5100</v>
      </c>
      <c r="H734" s="74">
        <f t="shared" si="22"/>
        <v>0</v>
      </c>
      <c r="I734" s="86"/>
      <c r="J734" s="69"/>
      <c r="K734" s="1"/>
      <c r="L734" s="1"/>
      <c r="M734" s="1"/>
      <c r="N734" s="1"/>
      <c r="O734" s="1"/>
      <c r="P734" s="1"/>
      <c r="Q734" s="1"/>
      <c r="R734" s="1"/>
      <c r="S734" s="1"/>
      <c r="T734" s="1"/>
      <c r="U734" s="1"/>
    </row>
    <row r="735" spans="1:21" ht="39" x14ac:dyDescent="0.25">
      <c r="A735" s="69">
        <v>8</v>
      </c>
      <c r="B735" s="69">
        <v>98191</v>
      </c>
      <c r="C735" s="73" t="s">
        <v>779</v>
      </c>
      <c r="D735" s="69" t="s">
        <v>10</v>
      </c>
      <c r="E735" s="69"/>
      <c r="F735" s="69"/>
      <c r="G735" s="74">
        <v>6100</v>
      </c>
      <c r="H735" s="74">
        <f t="shared" si="22"/>
        <v>0</v>
      </c>
      <c r="I735" s="86"/>
      <c r="J735" s="69"/>
      <c r="K735" s="1"/>
      <c r="L735" s="1"/>
      <c r="M735" s="1"/>
      <c r="N735" s="1"/>
      <c r="O735" s="1"/>
      <c r="P735" s="1"/>
      <c r="Q735" s="1"/>
      <c r="R735" s="1"/>
      <c r="S735" s="1"/>
      <c r="T735" s="1"/>
      <c r="U735" s="1"/>
    </row>
    <row r="736" spans="1:21" ht="39" x14ac:dyDescent="0.25">
      <c r="A736" s="69">
        <v>9</v>
      </c>
      <c r="B736" s="69">
        <v>150398</v>
      </c>
      <c r="C736" s="73" t="s">
        <v>780</v>
      </c>
      <c r="D736" s="69" t="s">
        <v>10</v>
      </c>
      <c r="E736" s="69"/>
      <c r="F736" s="69"/>
      <c r="G736" s="74">
        <v>463</v>
      </c>
      <c r="H736" s="74">
        <f t="shared" si="22"/>
        <v>0</v>
      </c>
      <c r="I736" s="86"/>
      <c r="J736" s="69"/>
      <c r="K736" s="1"/>
      <c r="L736" s="1"/>
      <c r="M736" s="1"/>
      <c r="N736" s="1"/>
      <c r="O736" s="1"/>
      <c r="P736" s="1"/>
      <c r="Q736" s="1"/>
      <c r="R736" s="1"/>
      <c r="S736" s="1"/>
      <c r="T736" s="1"/>
      <c r="U736" s="1"/>
    </row>
    <row r="737" spans="1:21" ht="39" x14ac:dyDescent="0.25">
      <c r="A737" s="69">
        <v>10</v>
      </c>
      <c r="B737" s="69">
        <v>150398</v>
      </c>
      <c r="C737" s="73" t="s">
        <v>781</v>
      </c>
      <c r="D737" s="69" t="s">
        <v>10</v>
      </c>
      <c r="E737" s="69"/>
      <c r="F737" s="69"/>
      <c r="G737" s="74">
        <v>994</v>
      </c>
      <c r="H737" s="74">
        <f t="shared" si="22"/>
        <v>0</v>
      </c>
      <c r="I737" s="86"/>
      <c r="J737" s="69"/>
      <c r="K737" s="1"/>
      <c r="L737" s="1"/>
      <c r="M737" s="1"/>
      <c r="N737" s="1"/>
      <c r="O737" s="1"/>
      <c r="P737" s="1"/>
      <c r="Q737" s="1"/>
      <c r="R737" s="1"/>
      <c r="S737" s="1"/>
      <c r="T737" s="1"/>
      <c r="U737" s="1"/>
    </row>
    <row r="738" spans="1:21" ht="39" x14ac:dyDescent="0.25">
      <c r="A738" s="69">
        <v>11</v>
      </c>
      <c r="B738" s="69">
        <v>150566</v>
      </c>
      <c r="C738" s="73" t="s">
        <v>782</v>
      </c>
      <c r="D738" s="69" t="s">
        <v>10</v>
      </c>
      <c r="E738" s="69"/>
      <c r="F738" s="69"/>
      <c r="G738" s="74">
        <v>13000</v>
      </c>
      <c r="H738" s="74">
        <f t="shared" si="22"/>
        <v>0</v>
      </c>
      <c r="I738" s="86"/>
      <c r="J738" s="69"/>
      <c r="K738" s="1"/>
      <c r="L738" s="1"/>
      <c r="M738" s="1"/>
      <c r="N738" s="1"/>
      <c r="O738" s="1"/>
      <c r="P738" s="1"/>
      <c r="Q738" s="1"/>
      <c r="R738" s="1"/>
      <c r="S738" s="1"/>
      <c r="T738" s="1"/>
      <c r="U738" s="1"/>
    </row>
    <row r="739" spans="1:21" ht="51.75" x14ac:dyDescent="0.25">
      <c r="A739" s="69">
        <v>12</v>
      </c>
      <c r="B739" s="69">
        <v>150566</v>
      </c>
      <c r="C739" s="73" t="s">
        <v>783</v>
      </c>
      <c r="D739" s="69" t="s">
        <v>10</v>
      </c>
      <c r="E739" s="69"/>
      <c r="F739" s="69"/>
      <c r="G739" s="81">
        <v>19000</v>
      </c>
      <c r="H739" s="74">
        <f t="shared" si="22"/>
        <v>0</v>
      </c>
      <c r="I739" s="86"/>
      <c r="J739" s="69"/>
      <c r="K739" s="1"/>
      <c r="L739" s="1"/>
      <c r="M739" s="1"/>
      <c r="N739" s="1"/>
      <c r="O739" s="1"/>
      <c r="P739" s="1"/>
      <c r="Q739" s="1"/>
      <c r="R739" s="1"/>
      <c r="S739" s="1"/>
      <c r="T739" s="1"/>
      <c r="U739" s="1"/>
    </row>
    <row r="740" spans="1:21" ht="39" x14ac:dyDescent="0.25">
      <c r="A740" s="69">
        <v>13</v>
      </c>
      <c r="B740" s="69">
        <v>150566</v>
      </c>
      <c r="C740" s="73" t="s">
        <v>784</v>
      </c>
      <c r="D740" s="69" t="s">
        <v>10</v>
      </c>
      <c r="E740" s="69"/>
      <c r="F740" s="69"/>
      <c r="G740" s="74">
        <v>10200</v>
      </c>
      <c r="H740" s="74">
        <f t="shared" si="22"/>
        <v>0</v>
      </c>
      <c r="I740" s="86"/>
      <c r="J740" s="69"/>
      <c r="K740" s="1"/>
      <c r="L740" s="1"/>
      <c r="M740" s="1"/>
      <c r="N740" s="1"/>
      <c r="O740" s="1"/>
      <c r="P740" s="1"/>
      <c r="Q740" s="1"/>
      <c r="R740" s="1"/>
      <c r="S740" s="1"/>
      <c r="T740" s="1"/>
      <c r="U740" s="1"/>
    </row>
    <row r="741" spans="1:21" ht="39" x14ac:dyDescent="0.25">
      <c r="A741" s="69">
        <v>14</v>
      </c>
      <c r="B741" s="69">
        <v>150566</v>
      </c>
      <c r="C741" s="73" t="s">
        <v>785</v>
      </c>
      <c r="D741" s="69" t="s">
        <v>10</v>
      </c>
      <c r="E741" s="69"/>
      <c r="F741" s="69"/>
      <c r="G741" s="74">
        <v>10700</v>
      </c>
      <c r="H741" s="74">
        <f t="shared" si="22"/>
        <v>0</v>
      </c>
      <c r="I741" s="86"/>
      <c r="J741" s="69"/>
      <c r="K741" s="1"/>
      <c r="L741" s="1"/>
      <c r="M741" s="1"/>
      <c r="N741" s="1"/>
      <c r="O741" s="1"/>
      <c r="P741" s="1"/>
      <c r="Q741" s="1"/>
      <c r="R741" s="1"/>
      <c r="S741" s="1"/>
      <c r="T741" s="1"/>
      <c r="U741" s="1"/>
    </row>
    <row r="742" spans="1:21" ht="39" x14ac:dyDescent="0.25">
      <c r="A742" s="69">
        <v>15</v>
      </c>
      <c r="B742" s="69">
        <v>150566</v>
      </c>
      <c r="C742" s="73" t="s">
        <v>786</v>
      </c>
      <c r="D742" s="69" t="s">
        <v>10</v>
      </c>
      <c r="E742" s="69"/>
      <c r="F742" s="69"/>
      <c r="G742" s="74">
        <v>17200</v>
      </c>
      <c r="H742" s="74">
        <f t="shared" si="22"/>
        <v>0</v>
      </c>
      <c r="I742" s="86"/>
      <c r="J742" s="69"/>
      <c r="K742" s="1"/>
      <c r="L742" s="1"/>
      <c r="M742" s="1"/>
      <c r="N742" s="1"/>
      <c r="O742" s="1"/>
      <c r="P742" s="1"/>
      <c r="Q742" s="1"/>
      <c r="R742" s="1"/>
      <c r="S742" s="1"/>
      <c r="T742" s="1"/>
      <c r="U742" s="1"/>
    </row>
    <row r="743" spans="1:21" ht="39" x14ac:dyDescent="0.25">
      <c r="A743" s="69">
        <v>16</v>
      </c>
      <c r="B743" s="69">
        <v>150675</v>
      </c>
      <c r="C743" s="73" t="s">
        <v>787</v>
      </c>
      <c r="D743" s="69" t="s">
        <v>10</v>
      </c>
      <c r="E743" s="69"/>
      <c r="F743" s="69"/>
      <c r="G743" s="81">
        <v>2100</v>
      </c>
      <c r="H743" s="74">
        <f t="shared" si="22"/>
        <v>0</v>
      </c>
      <c r="I743" s="86"/>
      <c r="J743" s="69"/>
      <c r="K743" s="1"/>
      <c r="L743" s="1"/>
      <c r="M743" s="1"/>
      <c r="N743" s="1"/>
      <c r="O743" s="1"/>
      <c r="P743" s="1"/>
      <c r="Q743" s="1"/>
      <c r="R743" s="1"/>
      <c r="S743" s="1"/>
      <c r="T743" s="1"/>
      <c r="U743" s="1"/>
    </row>
    <row r="744" spans="1:21" ht="39" x14ac:dyDescent="0.25">
      <c r="A744" s="69">
        <v>17</v>
      </c>
      <c r="B744" s="69">
        <v>150699</v>
      </c>
      <c r="C744" s="73" t="s">
        <v>788</v>
      </c>
      <c r="D744" s="69" t="s">
        <v>10</v>
      </c>
      <c r="E744" s="69"/>
      <c r="F744" s="69"/>
      <c r="G744" s="74">
        <v>629</v>
      </c>
      <c r="H744" s="74">
        <f t="shared" si="22"/>
        <v>0</v>
      </c>
      <c r="I744" s="86"/>
      <c r="J744" s="69"/>
      <c r="K744" s="1"/>
      <c r="L744" s="1"/>
      <c r="M744" s="1"/>
      <c r="N744" s="1"/>
      <c r="O744" s="1"/>
      <c r="P744" s="1"/>
      <c r="Q744" s="1"/>
      <c r="R744" s="1"/>
      <c r="S744" s="1"/>
      <c r="T744" s="1"/>
      <c r="U744" s="1"/>
    </row>
    <row r="745" spans="1:21" ht="39" x14ac:dyDescent="0.25">
      <c r="A745" s="69">
        <v>18</v>
      </c>
      <c r="B745" s="69">
        <v>150267</v>
      </c>
      <c r="C745" s="73" t="s">
        <v>789</v>
      </c>
      <c r="D745" s="69" t="s">
        <v>10</v>
      </c>
      <c r="E745" s="69"/>
      <c r="F745" s="69"/>
      <c r="G745" s="74">
        <v>121.9</v>
      </c>
      <c r="H745" s="74">
        <f t="shared" si="22"/>
        <v>0</v>
      </c>
      <c r="I745" s="86"/>
      <c r="J745" s="69"/>
      <c r="K745" s="1"/>
      <c r="L745" s="1"/>
      <c r="M745" s="1"/>
      <c r="N745" s="1"/>
      <c r="O745" s="1"/>
      <c r="P745" s="1"/>
      <c r="Q745" s="1"/>
      <c r="R745" s="1"/>
      <c r="S745" s="1"/>
      <c r="T745" s="1"/>
      <c r="U745" s="1"/>
    </row>
    <row r="746" spans="1:21" ht="39" x14ac:dyDescent="0.25">
      <c r="A746" s="69">
        <v>19</v>
      </c>
      <c r="B746" s="69">
        <v>41629</v>
      </c>
      <c r="C746" s="73" t="s">
        <v>790</v>
      </c>
      <c r="D746" s="69" t="s">
        <v>10</v>
      </c>
      <c r="E746" s="69"/>
      <c r="F746" s="69"/>
      <c r="G746" s="74">
        <v>219.99</v>
      </c>
      <c r="H746" s="74">
        <f t="shared" si="22"/>
        <v>0</v>
      </c>
      <c r="I746" s="86"/>
      <c r="J746" s="69"/>
      <c r="K746" s="1"/>
      <c r="L746" s="1"/>
      <c r="M746" s="1"/>
      <c r="N746" s="1"/>
      <c r="O746" s="1"/>
      <c r="P746" s="1"/>
      <c r="Q746" s="1"/>
      <c r="R746" s="1"/>
      <c r="S746" s="1"/>
      <c r="T746" s="1"/>
      <c r="U746" s="1"/>
    </row>
    <row r="747" spans="1:21" ht="39" x14ac:dyDescent="0.25">
      <c r="A747" s="69">
        <v>20</v>
      </c>
      <c r="B747" s="69">
        <v>150922</v>
      </c>
      <c r="C747" s="73" t="s">
        <v>791</v>
      </c>
      <c r="D747" s="69" t="s">
        <v>10</v>
      </c>
      <c r="E747" s="69"/>
      <c r="F747" s="69"/>
      <c r="G747" s="74">
        <v>2964.12</v>
      </c>
      <c r="H747" s="74">
        <f t="shared" si="22"/>
        <v>0</v>
      </c>
      <c r="I747" s="86"/>
      <c r="J747" s="69"/>
      <c r="K747" s="1"/>
      <c r="L747" s="1"/>
      <c r="M747" s="1"/>
      <c r="N747" s="1"/>
      <c r="O747" s="1"/>
      <c r="P747" s="1"/>
      <c r="Q747" s="1"/>
      <c r="R747" s="1"/>
      <c r="S747" s="1"/>
      <c r="T747" s="1"/>
      <c r="U747" s="1"/>
    </row>
    <row r="748" spans="1:21" ht="39" x14ac:dyDescent="0.25">
      <c r="A748" s="69">
        <v>21</v>
      </c>
      <c r="B748" s="69">
        <v>150566</v>
      </c>
      <c r="C748" s="73" t="s">
        <v>792</v>
      </c>
      <c r="D748" s="69" t="s">
        <v>10</v>
      </c>
      <c r="E748" s="69"/>
      <c r="F748" s="69"/>
      <c r="G748" s="74">
        <v>5106</v>
      </c>
      <c r="H748" s="74">
        <f t="shared" si="22"/>
        <v>0</v>
      </c>
      <c r="I748" s="86"/>
      <c r="J748" s="69"/>
      <c r="K748" s="1"/>
      <c r="L748" s="1"/>
      <c r="M748" s="1"/>
      <c r="N748" s="1"/>
      <c r="O748" s="1"/>
      <c r="P748" s="1"/>
      <c r="Q748" s="1"/>
      <c r="R748" s="1"/>
      <c r="S748" s="1"/>
      <c r="T748" s="1"/>
      <c r="U748" s="1"/>
    </row>
    <row r="749" spans="1:21" ht="51.75" x14ac:dyDescent="0.25">
      <c r="A749" s="69">
        <v>22</v>
      </c>
      <c r="B749" s="69">
        <v>150566</v>
      </c>
      <c r="C749" s="73" t="s">
        <v>793</v>
      </c>
      <c r="D749" s="69" t="s">
        <v>10</v>
      </c>
      <c r="E749" s="69"/>
      <c r="F749" s="69"/>
      <c r="G749" s="74">
        <v>13370</v>
      </c>
      <c r="H749" s="74">
        <f t="shared" si="22"/>
        <v>0</v>
      </c>
      <c r="I749" s="86"/>
      <c r="J749" s="69"/>
      <c r="K749" s="1"/>
      <c r="L749" s="1"/>
      <c r="M749" s="1"/>
      <c r="N749" s="1"/>
      <c r="O749" s="1"/>
      <c r="P749" s="1"/>
      <c r="Q749" s="1"/>
      <c r="R749" s="1"/>
      <c r="S749" s="1"/>
      <c r="T749" s="1"/>
      <c r="U749" s="1"/>
    </row>
    <row r="750" spans="1:21" ht="39" x14ac:dyDescent="0.25">
      <c r="A750" s="69">
        <v>23</v>
      </c>
      <c r="B750" s="69">
        <v>122971</v>
      </c>
      <c r="C750" s="73" t="s">
        <v>794</v>
      </c>
      <c r="D750" s="69" t="s">
        <v>10</v>
      </c>
      <c r="E750" s="69"/>
      <c r="F750" s="69"/>
      <c r="G750" s="74">
        <v>4099</v>
      </c>
      <c r="H750" s="74">
        <f t="shared" si="22"/>
        <v>0</v>
      </c>
      <c r="I750" s="86"/>
      <c r="J750" s="69"/>
      <c r="K750" s="1"/>
      <c r="L750" s="1"/>
      <c r="M750" s="1"/>
      <c r="N750" s="1"/>
      <c r="O750" s="1"/>
      <c r="P750" s="1"/>
      <c r="Q750" s="1"/>
      <c r="R750" s="1"/>
      <c r="S750" s="1"/>
      <c r="T750" s="1"/>
      <c r="U750" s="1"/>
    </row>
    <row r="751" spans="1:21" ht="39" x14ac:dyDescent="0.25">
      <c r="A751" s="69">
        <v>24</v>
      </c>
      <c r="B751" s="69">
        <v>13218</v>
      </c>
      <c r="C751" s="73" t="s">
        <v>795</v>
      </c>
      <c r="D751" s="69" t="s">
        <v>10</v>
      </c>
      <c r="E751" s="69"/>
      <c r="F751" s="69"/>
      <c r="G751" s="74">
        <v>1150</v>
      </c>
      <c r="H751" s="74">
        <f t="shared" si="22"/>
        <v>0</v>
      </c>
      <c r="I751" s="86"/>
      <c r="J751" s="69"/>
      <c r="K751" s="1"/>
      <c r="L751" s="1"/>
      <c r="M751" s="1"/>
      <c r="N751" s="1"/>
      <c r="O751" s="1"/>
      <c r="P751" s="1"/>
      <c r="Q751" s="1"/>
      <c r="R751" s="1"/>
      <c r="S751" s="1"/>
      <c r="T751" s="1"/>
      <c r="U751" s="1"/>
    </row>
    <row r="752" spans="1:21" ht="51.75" x14ac:dyDescent="0.25">
      <c r="A752" s="69">
        <v>25</v>
      </c>
      <c r="B752" s="69">
        <v>13218</v>
      </c>
      <c r="C752" s="73" t="s">
        <v>796</v>
      </c>
      <c r="D752" s="69" t="s">
        <v>10</v>
      </c>
      <c r="E752" s="69"/>
      <c r="F752" s="69"/>
      <c r="G752" s="74">
        <v>1579.8</v>
      </c>
      <c r="H752" s="74">
        <f t="shared" si="22"/>
        <v>0</v>
      </c>
      <c r="I752" s="86"/>
      <c r="J752" s="69"/>
      <c r="K752" s="1"/>
      <c r="L752" s="1"/>
      <c r="M752" s="1"/>
      <c r="N752" s="1"/>
      <c r="O752" s="1"/>
      <c r="P752" s="1"/>
      <c r="Q752" s="1"/>
      <c r="R752" s="1"/>
      <c r="S752" s="1"/>
      <c r="T752" s="1"/>
      <c r="U752" s="1"/>
    </row>
    <row r="753" spans="1:21" ht="39" x14ac:dyDescent="0.25">
      <c r="A753" s="69">
        <v>26</v>
      </c>
      <c r="B753" s="69">
        <v>13218</v>
      </c>
      <c r="C753" s="73" t="s">
        <v>797</v>
      </c>
      <c r="D753" s="69" t="s">
        <v>10</v>
      </c>
      <c r="E753" s="69"/>
      <c r="F753" s="69"/>
      <c r="G753" s="74">
        <v>2290</v>
      </c>
      <c r="H753" s="74">
        <f t="shared" si="22"/>
        <v>0</v>
      </c>
      <c r="I753" s="86"/>
      <c r="J753" s="69"/>
      <c r="K753" s="1"/>
      <c r="L753" s="1"/>
      <c r="M753" s="1"/>
      <c r="N753" s="1"/>
      <c r="O753" s="1"/>
      <c r="P753" s="1"/>
      <c r="Q753" s="1"/>
      <c r="R753" s="1"/>
      <c r="S753" s="1"/>
      <c r="T753" s="1"/>
      <c r="U753" s="1"/>
    </row>
    <row r="754" spans="1:21" ht="51.75" x14ac:dyDescent="0.25">
      <c r="A754" s="69">
        <v>27</v>
      </c>
      <c r="B754" s="69">
        <v>13218</v>
      </c>
      <c r="C754" s="73" t="s">
        <v>798</v>
      </c>
      <c r="D754" s="69" t="s">
        <v>10</v>
      </c>
      <c r="E754" s="69"/>
      <c r="F754" s="69"/>
      <c r="G754" s="74">
        <v>1940</v>
      </c>
      <c r="H754" s="74">
        <f t="shared" si="22"/>
        <v>0</v>
      </c>
      <c r="I754" s="86"/>
      <c r="J754" s="69"/>
      <c r="K754" s="1"/>
      <c r="L754" s="1"/>
      <c r="M754" s="1"/>
      <c r="N754" s="1"/>
      <c r="O754" s="1"/>
      <c r="P754" s="1"/>
      <c r="Q754" s="1"/>
      <c r="R754" s="1"/>
      <c r="S754" s="1"/>
      <c r="T754" s="1"/>
      <c r="U754" s="1"/>
    </row>
    <row r="755" spans="1:21" x14ac:dyDescent="0.25">
      <c r="H755" s="87">
        <f>SUM(H728:H754)</f>
        <v>0</v>
      </c>
      <c r="J755" s="1"/>
      <c r="K755" s="1"/>
      <c r="L755" s="1"/>
      <c r="M755" s="1"/>
      <c r="N755" s="1"/>
      <c r="O755" s="1"/>
      <c r="P755" s="1"/>
      <c r="Q755" s="1"/>
      <c r="R755" s="1"/>
      <c r="S755" s="1"/>
      <c r="T755" s="1"/>
      <c r="U755" s="1"/>
    </row>
    <row r="756" spans="1:21" ht="21" x14ac:dyDescent="0.35">
      <c r="A756" s="165" t="s">
        <v>799</v>
      </c>
      <c r="B756" s="165"/>
      <c r="C756" s="165"/>
      <c r="D756" s="165"/>
      <c r="E756" s="165"/>
      <c r="F756" s="165"/>
      <c r="G756" s="165"/>
      <c r="H756" s="165"/>
      <c r="J756" s="1"/>
      <c r="K756" s="1"/>
      <c r="L756" s="1"/>
      <c r="M756" s="1"/>
      <c r="N756" s="1"/>
      <c r="O756" s="1"/>
      <c r="P756" s="1"/>
      <c r="Q756" s="1"/>
      <c r="R756" s="1"/>
      <c r="S756" s="1"/>
      <c r="T756" s="1"/>
      <c r="U756" s="1"/>
    </row>
    <row r="757" spans="1:21" x14ac:dyDescent="0.25">
      <c r="A757" s="1"/>
      <c r="B757" s="1"/>
      <c r="C757" s="147" t="s">
        <v>800</v>
      </c>
      <c r="D757" s="1"/>
      <c r="E757" s="1"/>
      <c r="F757" s="1"/>
      <c r="G757" s="1"/>
      <c r="H757" s="1"/>
      <c r="I757" s="1"/>
      <c r="J757" s="1"/>
      <c r="K757" s="1"/>
      <c r="L757" s="1"/>
      <c r="M757" s="1"/>
      <c r="N757" s="1"/>
      <c r="O757" s="1"/>
      <c r="P757" s="1"/>
      <c r="Q757" s="1"/>
      <c r="R757" s="1"/>
      <c r="S757" s="1"/>
      <c r="T757" s="1"/>
      <c r="U757" s="1"/>
    </row>
    <row r="758" spans="1:21" x14ac:dyDescent="0.25">
      <c r="A758" s="1"/>
      <c r="B758" s="1"/>
      <c r="C758" s="147" t="s">
        <v>801</v>
      </c>
      <c r="D758" s="1"/>
      <c r="E758" s="1"/>
      <c r="F758" s="1"/>
      <c r="G758" s="1"/>
      <c r="H758" s="1"/>
      <c r="I758" s="1"/>
      <c r="J758" s="1"/>
      <c r="K758" s="1"/>
      <c r="L758" s="1"/>
      <c r="M758" s="1"/>
      <c r="N758" s="1"/>
      <c r="O758" s="1"/>
      <c r="P758" s="1"/>
      <c r="Q758" s="1"/>
      <c r="R758" s="1"/>
      <c r="S758" s="1"/>
      <c r="T758" s="1"/>
      <c r="U758" s="1"/>
    </row>
    <row r="759" spans="1:21" x14ac:dyDescent="0.25">
      <c r="A759" s="1"/>
      <c r="B759" s="1"/>
      <c r="C759" s="147" t="s">
        <v>802</v>
      </c>
      <c r="D759" s="1"/>
      <c r="E759" s="1"/>
      <c r="F759" s="1"/>
      <c r="G759" s="1"/>
      <c r="H759" s="1"/>
      <c r="I759" s="1"/>
      <c r="J759" s="1"/>
      <c r="K759" s="1"/>
      <c r="L759" s="1"/>
      <c r="M759" s="1"/>
      <c r="N759" s="1"/>
      <c r="O759" s="1"/>
      <c r="P759" s="1"/>
      <c r="Q759" s="1"/>
      <c r="R759" s="1"/>
      <c r="S759" s="1"/>
      <c r="T759" s="1"/>
      <c r="U759" s="1"/>
    </row>
    <row r="760" spans="1:21" x14ac:dyDescent="0.25">
      <c r="A760" s="1"/>
      <c r="B760" s="1"/>
      <c r="C760" s="148" t="s">
        <v>816</v>
      </c>
      <c r="D760" s="1"/>
      <c r="E760" s="1"/>
      <c r="F760" s="1"/>
      <c r="G760" s="1"/>
      <c r="H760" s="1"/>
      <c r="I760" s="1"/>
      <c r="J760" s="1"/>
      <c r="K760" s="1"/>
      <c r="L760" s="1"/>
      <c r="M760" s="1"/>
      <c r="N760" s="1"/>
      <c r="O760" s="1"/>
      <c r="P760" s="1"/>
      <c r="Q760" s="1"/>
      <c r="R760" s="1"/>
      <c r="S760" s="1"/>
      <c r="T760" s="1"/>
      <c r="U760" s="1"/>
    </row>
    <row r="761" spans="1:21" x14ac:dyDescent="0.25">
      <c r="A761" s="1"/>
      <c r="B761" s="1"/>
      <c r="C761" s="148" t="s">
        <v>818</v>
      </c>
      <c r="D761" s="1"/>
      <c r="E761" s="1"/>
      <c r="F761" s="1"/>
      <c r="G761" s="1"/>
      <c r="H761" s="1"/>
      <c r="I761" s="1"/>
      <c r="J761" s="1"/>
      <c r="K761" s="1"/>
      <c r="L761" s="1"/>
      <c r="M761" s="1"/>
      <c r="N761" s="1"/>
      <c r="O761" s="1"/>
      <c r="P761" s="1"/>
      <c r="Q761" s="1"/>
      <c r="R761" s="1"/>
      <c r="S761" s="1"/>
      <c r="T761" s="1"/>
      <c r="U761" s="1"/>
    </row>
    <row r="762" spans="1:21" x14ac:dyDescent="0.25">
      <c r="A762" s="1"/>
      <c r="B762" s="1"/>
      <c r="C762" s="148" t="s">
        <v>817</v>
      </c>
      <c r="D762" s="1"/>
      <c r="E762" s="1"/>
      <c r="F762" s="1"/>
      <c r="G762" s="1"/>
      <c r="H762" s="1"/>
      <c r="I762" s="1"/>
      <c r="J762" s="1"/>
      <c r="K762" s="1"/>
      <c r="L762" s="1"/>
      <c r="M762" s="1"/>
      <c r="N762" s="1"/>
      <c r="O762" s="1"/>
      <c r="P762" s="1"/>
      <c r="Q762" s="1"/>
      <c r="R762" s="1"/>
      <c r="S762" s="1"/>
      <c r="T762" s="1"/>
      <c r="U762" s="1"/>
    </row>
    <row r="763" spans="1:21" x14ac:dyDescent="0.25">
      <c r="A763" s="1"/>
      <c r="B763" s="1"/>
      <c r="C763" s="148" t="s">
        <v>819</v>
      </c>
      <c r="D763" s="1"/>
      <c r="E763" s="1"/>
      <c r="F763" s="1"/>
      <c r="G763" s="1"/>
      <c r="H763" s="1"/>
      <c r="I763" s="1"/>
      <c r="J763" s="1"/>
      <c r="K763" s="1"/>
      <c r="L763" s="1"/>
      <c r="M763" s="1"/>
      <c r="N763" s="1"/>
      <c r="O763" s="1"/>
      <c r="P763" s="1"/>
      <c r="Q763" s="1"/>
      <c r="R763" s="1"/>
      <c r="S763" s="1"/>
      <c r="T763" s="1"/>
      <c r="U763" s="1"/>
    </row>
    <row r="764" spans="1:21" x14ac:dyDescent="0.25">
      <c r="A764" s="1"/>
      <c r="B764" s="1"/>
      <c r="C764" s="148" t="s">
        <v>820</v>
      </c>
      <c r="D764" s="1"/>
      <c r="E764" s="1"/>
      <c r="F764" s="1"/>
      <c r="G764" s="1"/>
      <c r="H764" s="1"/>
      <c r="I764" s="1"/>
      <c r="J764" s="1"/>
      <c r="K764" s="1"/>
      <c r="L764" s="1"/>
      <c r="M764" s="1"/>
      <c r="N764" s="1"/>
      <c r="O764" s="1"/>
      <c r="P764" s="1"/>
      <c r="Q764" s="1"/>
      <c r="R764" s="1"/>
      <c r="S764" s="1"/>
      <c r="T764" s="1"/>
      <c r="U764" s="1"/>
    </row>
    <row r="765" spans="1:21" x14ac:dyDescent="0.25">
      <c r="A765" s="1"/>
      <c r="B765" s="1"/>
      <c r="C765" s="148" t="s">
        <v>821</v>
      </c>
      <c r="D765" s="1"/>
      <c r="E765" s="1"/>
      <c r="F765" s="1"/>
      <c r="G765" s="1"/>
      <c r="H765" s="1"/>
      <c r="I765" s="1"/>
      <c r="J765" s="1"/>
      <c r="K765" s="1"/>
      <c r="L765" s="1"/>
      <c r="M765" s="1"/>
      <c r="N765" s="1"/>
      <c r="O765" s="1"/>
      <c r="P765" s="1"/>
      <c r="Q765" s="1"/>
      <c r="R765" s="1"/>
      <c r="S765" s="1"/>
      <c r="T765" s="1"/>
      <c r="U765" s="1"/>
    </row>
    <row r="766" spans="1:21" x14ac:dyDescent="0.25">
      <c r="A766" s="1"/>
      <c r="B766" s="1"/>
      <c r="C766" s="148" t="s">
        <v>822</v>
      </c>
      <c r="D766" s="1"/>
      <c r="E766" s="1"/>
      <c r="F766" s="1"/>
      <c r="G766" s="1"/>
      <c r="H766" s="1"/>
      <c r="I766" s="1"/>
      <c r="J766" s="1"/>
      <c r="K766" s="1"/>
      <c r="L766" s="1"/>
      <c r="M766" s="1"/>
      <c r="N766" s="1"/>
      <c r="O766" s="1"/>
      <c r="P766" s="1"/>
      <c r="Q766" s="1"/>
      <c r="R766" s="1"/>
      <c r="S766" s="1"/>
      <c r="T766" s="1"/>
      <c r="U766" s="1"/>
    </row>
    <row r="767" spans="1:21" x14ac:dyDescent="0.25">
      <c r="A767" s="1"/>
      <c r="B767" s="1"/>
      <c r="C767" s="1"/>
      <c r="D767" s="1"/>
      <c r="E767" s="1"/>
      <c r="F767" s="1"/>
      <c r="G767" s="1"/>
      <c r="H767" s="1"/>
      <c r="I767" s="1"/>
      <c r="J767" s="1"/>
      <c r="K767" s="1"/>
      <c r="L767" s="1"/>
      <c r="M767" s="1"/>
      <c r="N767" s="1"/>
      <c r="O767" s="1"/>
      <c r="P767" s="1"/>
      <c r="Q767" s="1"/>
      <c r="R767" s="1"/>
      <c r="S767" s="1"/>
      <c r="T767" s="1"/>
      <c r="U767" s="1"/>
    </row>
    <row r="768" spans="1:21" x14ac:dyDescent="0.25">
      <c r="A768" s="1"/>
      <c r="B768" s="1"/>
      <c r="C768" s="1"/>
      <c r="D768" s="1"/>
      <c r="E768" s="1"/>
      <c r="F768" s="1"/>
      <c r="G768" s="1"/>
      <c r="H768" s="1"/>
      <c r="I768" s="1"/>
      <c r="J768" s="1"/>
      <c r="K768" s="1"/>
      <c r="L768" s="1"/>
      <c r="M768" s="1"/>
      <c r="N768" s="1"/>
      <c r="O768" s="1"/>
      <c r="P768" s="1"/>
      <c r="Q768" s="1"/>
      <c r="R768" s="1"/>
      <c r="S768" s="1"/>
      <c r="T768" s="1"/>
      <c r="U768" s="1"/>
    </row>
    <row r="769" spans="1:21" x14ac:dyDescent="0.25">
      <c r="A769" s="1"/>
      <c r="B769" s="1"/>
      <c r="C769" s="1"/>
      <c r="D769" s="1"/>
      <c r="E769" s="1"/>
      <c r="F769" s="1"/>
      <c r="G769" s="1"/>
      <c r="H769" s="1"/>
      <c r="I769" s="1"/>
      <c r="J769" s="1"/>
      <c r="K769" s="1"/>
      <c r="L769" s="1"/>
      <c r="M769" s="1"/>
      <c r="N769" s="1"/>
      <c r="O769" s="1"/>
      <c r="P769" s="1"/>
      <c r="Q769" s="1"/>
      <c r="R769" s="1"/>
      <c r="S769" s="1"/>
      <c r="T769" s="1"/>
      <c r="U769" s="1"/>
    </row>
    <row r="770" spans="1:21" x14ac:dyDescent="0.25">
      <c r="A770" s="1"/>
      <c r="B770" s="1"/>
      <c r="C770" s="1"/>
      <c r="D770" s="1"/>
      <c r="E770" s="1"/>
      <c r="F770" s="1"/>
      <c r="G770" s="1"/>
      <c r="H770" s="1"/>
      <c r="I770" s="1"/>
      <c r="J770" s="1"/>
      <c r="K770" s="1"/>
      <c r="L770" s="1"/>
      <c r="M770" s="1"/>
      <c r="N770" s="1"/>
      <c r="O770" s="1"/>
      <c r="P770" s="1"/>
      <c r="Q770" s="1"/>
      <c r="R770" s="1"/>
      <c r="S770" s="1"/>
      <c r="T770" s="1"/>
      <c r="U770" s="1"/>
    </row>
    <row r="771" spans="1:21" x14ac:dyDescent="0.25">
      <c r="A771" s="1"/>
      <c r="B771" s="1"/>
      <c r="C771" s="1"/>
      <c r="D771" s="1"/>
      <c r="E771" s="1"/>
      <c r="F771" s="1"/>
      <c r="G771" s="1"/>
      <c r="H771" s="1"/>
      <c r="I771" s="1"/>
      <c r="J771" s="1"/>
      <c r="K771" s="1"/>
      <c r="L771" s="1"/>
      <c r="M771" s="1"/>
      <c r="N771" s="1"/>
      <c r="O771" s="1"/>
      <c r="P771" s="1"/>
      <c r="Q771" s="1"/>
      <c r="R771" s="1"/>
      <c r="S771" s="1"/>
      <c r="T771" s="1"/>
      <c r="U771" s="1"/>
    </row>
    <row r="772" spans="1:21" x14ac:dyDescent="0.25">
      <c r="A772" s="1"/>
      <c r="B772" s="1"/>
      <c r="C772" s="1"/>
      <c r="D772" s="1"/>
      <c r="E772" s="1"/>
      <c r="F772" s="1"/>
      <c r="G772" s="1"/>
      <c r="H772" s="1"/>
      <c r="I772" s="1"/>
      <c r="J772" s="1"/>
      <c r="K772" s="1"/>
      <c r="L772" s="1"/>
      <c r="M772" s="1"/>
      <c r="N772" s="1"/>
      <c r="O772" s="1"/>
      <c r="P772" s="1"/>
      <c r="Q772" s="1"/>
      <c r="R772" s="1"/>
      <c r="S772" s="1"/>
      <c r="T772" s="1"/>
      <c r="U772" s="1"/>
    </row>
    <row r="773" spans="1:21" x14ac:dyDescent="0.25">
      <c r="A773" s="1"/>
      <c r="B773" s="1"/>
      <c r="C773" s="1"/>
      <c r="D773" s="1"/>
      <c r="E773" s="1"/>
      <c r="F773" s="1"/>
      <c r="G773" s="1"/>
      <c r="H773" s="1"/>
      <c r="I773" s="1"/>
      <c r="J773" s="1"/>
      <c r="K773" s="1"/>
      <c r="L773" s="1"/>
      <c r="M773" s="1"/>
      <c r="N773" s="1"/>
      <c r="O773" s="1"/>
      <c r="P773" s="1"/>
      <c r="Q773" s="1"/>
      <c r="R773" s="1"/>
      <c r="S773" s="1"/>
      <c r="T773" s="1"/>
      <c r="U773" s="1"/>
    </row>
    <row r="774" spans="1:21" x14ac:dyDescent="0.25">
      <c r="A774" s="1"/>
      <c r="B774" s="1"/>
      <c r="C774" s="1"/>
      <c r="D774" s="1"/>
      <c r="E774" s="1"/>
      <c r="F774" s="1"/>
      <c r="G774" s="1"/>
      <c r="H774" s="1"/>
      <c r="I774" s="1"/>
      <c r="J774" s="1"/>
      <c r="K774" s="1"/>
      <c r="L774" s="1"/>
      <c r="M774" s="1"/>
      <c r="N774" s="1"/>
      <c r="O774" s="1"/>
      <c r="P774" s="1"/>
      <c r="Q774" s="1"/>
      <c r="R774" s="1"/>
      <c r="S774" s="1"/>
      <c r="T774" s="1"/>
      <c r="U774" s="1"/>
    </row>
    <row r="775" spans="1:21" x14ac:dyDescent="0.25">
      <c r="A775" s="1"/>
      <c r="B775" s="1"/>
      <c r="C775" s="1"/>
      <c r="D775" s="1"/>
      <c r="E775" s="1"/>
      <c r="F775" s="1"/>
      <c r="G775" s="1"/>
      <c r="H775" s="1"/>
      <c r="I775" s="1"/>
      <c r="J775" s="1"/>
      <c r="K775" s="1"/>
      <c r="L775" s="1"/>
      <c r="M775" s="1"/>
      <c r="N775" s="1"/>
      <c r="O775" s="1"/>
      <c r="P775" s="1"/>
      <c r="Q775" s="1"/>
      <c r="R775" s="1"/>
      <c r="S775" s="1"/>
      <c r="T775" s="1"/>
      <c r="U775" s="1"/>
    </row>
    <row r="776" spans="1:21" x14ac:dyDescent="0.25">
      <c r="A776" s="1"/>
      <c r="B776" s="1"/>
      <c r="C776" s="1"/>
      <c r="D776" s="1"/>
      <c r="E776" s="1"/>
      <c r="F776" s="1"/>
      <c r="G776" s="1"/>
      <c r="H776" s="1"/>
      <c r="I776" s="1"/>
      <c r="J776" s="1"/>
      <c r="K776" s="1"/>
      <c r="L776" s="1"/>
      <c r="M776" s="1"/>
      <c r="N776" s="1"/>
      <c r="O776" s="1"/>
      <c r="P776" s="1"/>
      <c r="Q776" s="1"/>
      <c r="R776" s="1"/>
      <c r="S776" s="1"/>
      <c r="T776" s="1"/>
      <c r="U776" s="1"/>
    </row>
    <row r="777" spans="1:21" x14ac:dyDescent="0.25">
      <c r="A777" s="1"/>
      <c r="B777" s="1"/>
      <c r="C777" s="1"/>
      <c r="D777" s="1"/>
      <c r="E777" s="1"/>
      <c r="F777" s="1"/>
      <c r="G777" s="1"/>
      <c r="H777" s="1"/>
      <c r="I777" s="1"/>
      <c r="J777" s="1"/>
      <c r="K777" s="1"/>
      <c r="L777" s="1"/>
      <c r="M777" s="1"/>
      <c r="N777" s="1"/>
      <c r="O777" s="1"/>
      <c r="P777" s="1"/>
      <c r="Q777" s="1"/>
      <c r="R777" s="1"/>
      <c r="S777" s="1"/>
      <c r="T777" s="1"/>
      <c r="U777" s="1"/>
    </row>
    <row r="778" spans="1:21" x14ac:dyDescent="0.25">
      <c r="A778" s="1"/>
      <c r="B778" s="1"/>
      <c r="C778" s="1"/>
      <c r="D778" s="1"/>
      <c r="E778" s="1"/>
      <c r="F778" s="1"/>
      <c r="G778" s="1"/>
      <c r="H778" s="1"/>
      <c r="I778" s="1"/>
      <c r="J778" s="1"/>
      <c r="K778" s="1"/>
      <c r="L778" s="1"/>
      <c r="M778" s="1"/>
      <c r="N778" s="1"/>
      <c r="O778" s="1"/>
      <c r="P778" s="1"/>
      <c r="Q778" s="1"/>
      <c r="R778" s="1"/>
      <c r="S778" s="1"/>
      <c r="T778" s="1"/>
      <c r="U778" s="1"/>
    </row>
    <row r="779" spans="1:21" x14ac:dyDescent="0.25">
      <c r="A779" s="1"/>
      <c r="B779" s="1"/>
      <c r="C779" s="1"/>
      <c r="D779" s="1"/>
      <c r="E779" s="1"/>
      <c r="F779" s="1"/>
      <c r="G779" s="1"/>
      <c r="H779" s="1"/>
      <c r="I779" s="1"/>
      <c r="J779" s="1"/>
      <c r="K779" s="1"/>
      <c r="L779" s="1"/>
      <c r="M779" s="1"/>
      <c r="N779" s="1"/>
      <c r="O779" s="1"/>
      <c r="P779" s="1"/>
      <c r="Q779" s="1"/>
      <c r="R779" s="1"/>
      <c r="S779" s="1"/>
      <c r="T779" s="1"/>
      <c r="U779" s="1"/>
    </row>
    <row r="780" spans="1:21" x14ac:dyDescent="0.25">
      <c r="A780" s="1"/>
      <c r="B780" s="1"/>
      <c r="C780" s="1"/>
      <c r="D780" s="1"/>
      <c r="E780" s="1"/>
      <c r="F780" s="1"/>
      <c r="G780" s="1"/>
      <c r="H780" s="1"/>
      <c r="I780" s="1"/>
      <c r="J780" s="1"/>
      <c r="K780" s="1"/>
      <c r="L780" s="1"/>
      <c r="M780" s="1"/>
      <c r="N780" s="1"/>
      <c r="O780" s="1"/>
      <c r="P780" s="1"/>
      <c r="Q780" s="1"/>
      <c r="R780" s="1"/>
      <c r="S780" s="1"/>
      <c r="T780" s="1"/>
      <c r="U780" s="1"/>
    </row>
    <row r="781" spans="1:21" x14ac:dyDescent="0.25">
      <c r="A781" s="1"/>
      <c r="B781" s="1"/>
      <c r="C781" s="1"/>
      <c r="D781" s="1"/>
      <c r="E781" s="1"/>
      <c r="F781" s="1"/>
      <c r="G781" s="1"/>
      <c r="H781" s="1"/>
      <c r="I781" s="1"/>
      <c r="J781" s="1"/>
      <c r="K781" s="1"/>
      <c r="L781" s="1"/>
      <c r="M781" s="1"/>
      <c r="N781" s="1"/>
      <c r="O781" s="1"/>
      <c r="P781" s="1"/>
      <c r="Q781" s="1"/>
      <c r="R781" s="1"/>
      <c r="S781" s="1"/>
      <c r="T781" s="1"/>
      <c r="U781" s="1"/>
    </row>
    <row r="782" spans="1:21" x14ac:dyDescent="0.25">
      <c r="A782" s="1"/>
      <c r="B782" s="1"/>
      <c r="C782" s="1"/>
      <c r="D782" s="1"/>
      <c r="E782" s="1"/>
      <c r="F782" s="1"/>
      <c r="G782" s="1"/>
      <c r="H782" s="1"/>
      <c r="I782" s="1"/>
      <c r="J782" s="1"/>
      <c r="K782" s="1"/>
      <c r="L782" s="1"/>
      <c r="M782" s="1"/>
      <c r="N782" s="1"/>
      <c r="O782" s="1"/>
      <c r="P782" s="1"/>
      <c r="Q782" s="1"/>
      <c r="R782" s="1"/>
      <c r="S782" s="1"/>
      <c r="T782" s="1"/>
      <c r="U782" s="1"/>
    </row>
    <row r="783" spans="1:21" x14ac:dyDescent="0.25">
      <c r="A783" s="1"/>
      <c r="B783" s="1"/>
      <c r="C783" s="1"/>
      <c r="D783" s="1"/>
      <c r="E783" s="1"/>
      <c r="F783" s="1"/>
      <c r="G783" s="1"/>
      <c r="H783" s="1"/>
      <c r="I783" s="1"/>
      <c r="J783" s="1"/>
      <c r="K783" s="1"/>
      <c r="L783" s="1"/>
      <c r="M783" s="1"/>
      <c r="N783" s="1"/>
      <c r="O783" s="1"/>
      <c r="P783" s="1"/>
      <c r="Q783" s="1"/>
      <c r="R783" s="1"/>
      <c r="S783" s="1"/>
      <c r="T783" s="1"/>
      <c r="U783" s="1"/>
    </row>
    <row r="784" spans="1:21" x14ac:dyDescent="0.25">
      <c r="A784" s="1"/>
      <c r="B784" s="1"/>
      <c r="C784" s="1"/>
      <c r="D784" s="1"/>
      <c r="E784" s="1"/>
      <c r="F784" s="1"/>
      <c r="G784" s="1"/>
      <c r="H784" s="1"/>
      <c r="I784" s="1"/>
      <c r="J784" s="1"/>
      <c r="K784" s="1"/>
      <c r="L784" s="1"/>
      <c r="M784" s="1"/>
      <c r="N784" s="1"/>
      <c r="O784" s="1"/>
      <c r="P784" s="1"/>
      <c r="Q784" s="1"/>
      <c r="R784" s="1"/>
      <c r="S784" s="1"/>
      <c r="T784" s="1"/>
      <c r="U784" s="1"/>
    </row>
    <row r="785" spans="1:21" x14ac:dyDescent="0.25">
      <c r="A785" s="1"/>
      <c r="B785" s="1"/>
      <c r="C785" s="1"/>
      <c r="D785" s="1"/>
      <c r="E785" s="1"/>
      <c r="F785" s="1"/>
      <c r="G785" s="1"/>
      <c r="H785" s="1"/>
      <c r="I785" s="1"/>
      <c r="J785" s="28"/>
      <c r="K785" s="28"/>
      <c r="L785" s="28"/>
      <c r="M785" s="28"/>
      <c r="N785" s="28"/>
      <c r="O785" s="28"/>
      <c r="P785" s="28"/>
      <c r="Q785" s="28"/>
      <c r="R785" s="28"/>
      <c r="S785" s="28"/>
      <c r="T785" s="28"/>
      <c r="U785" s="28"/>
    </row>
  </sheetData>
  <dataConsolidate/>
  <mergeCells count="39">
    <mergeCell ref="A457:I457"/>
    <mergeCell ref="A395:I395"/>
    <mergeCell ref="A1:U1"/>
    <mergeCell ref="A722:I722"/>
    <mergeCell ref="A727:I727"/>
    <mergeCell ref="A561:I561"/>
    <mergeCell ref="J2:L2"/>
    <mergeCell ref="A3:I3"/>
    <mergeCell ref="J3:L3"/>
    <mergeCell ref="H5:I5"/>
    <mergeCell ref="A150:I150"/>
    <mergeCell ref="A499:I499"/>
    <mergeCell ref="A224:G224"/>
    <mergeCell ref="A34:I34"/>
    <mergeCell ref="A44:I44"/>
    <mergeCell ref="A500:I500"/>
    <mergeCell ref="A530:I530"/>
    <mergeCell ref="A756:H756"/>
    <mergeCell ref="D160:D161"/>
    <mergeCell ref="J7:U7"/>
    <mergeCell ref="A43:G43"/>
    <mergeCell ref="A33:G33"/>
    <mergeCell ref="A149:G149"/>
    <mergeCell ref="A7:I7"/>
    <mergeCell ref="J9:U9"/>
    <mergeCell ref="A47:G47"/>
    <mergeCell ref="J34:U34"/>
    <mergeCell ref="J26:U26"/>
    <mergeCell ref="A456:G456"/>
    <mergeCell ref="A394:G394"/>
    <mergeCell ref="A10:I10"/>
    <mergeCell ref="A9:I9"/>
    <mergeCell ref="A225:J225"/>
    <mergeCell ref="R2:V2"/>
    <mergeCell ref="A4:E4"/>
    <mergeCell ref="A48:I48"/>
    <mergeCell ref="A2:H2"/>
    <mergeCell ref="A5:C5"/>
    <mergeCell ref="E5:G5"/>
  </mergeCells>
  <hyperlinks>
    <hyperlink ref="B13" r:id="rId1" display="javascript:void(0)"/>
    <hyperlink ref="B14" r:id="rId2" display="javascript:void(0)"/>
    <hyperlink ref="C221" r:id="rId3" display="javascript:void(0)"/>
    <hyperlink ref="C222" r:id="rId4" display="javascript:void(0)"/>
  </hyperlinks>
  <pageMargins left="0.511811024" right="0.511811024" top="0.78740157499999996" bottom="0.78740157499999996" header="0.31496062000000002" footer="0.31496062000000002"/>
  <pageSetup paperSize="9" orientation="portrait" r:id="rId5"/>
  <legacyDrawing r:id="rId6"/>
  <extLst>
    <ext xmlns:x14="http://schemas.microsoft.com/office/spreadsheetml/2009/9/main" uri="{CCE6A557-97BC-4b89-ADB6-D9C93CAAB3DF}">
      <x14:dataValidations xmlns:xm="http://schemas.microsoft.com/office/excel/2006/main" count="4">
        <x14:dataValidation type="list" allowBlank="1" showInputMessage="1" showErrorMessage="1">
          <x14:formula1>
            <xm:f>Plan1!$F$2:$F$5</xm:f>
          </x14:formula1>
          <xm:sqref>J27:J32 J11:J25 J35:J157</xm:sqref>
        </x14:dataValidation>
        <x14:dataValidation type="list" allowBlank="1" showInputMessage="1" showErrorMessage="1">
          <x14:formula1>
            <xm:f>Plan1!$A$2:$A$4</xm:f>
          </x14:formula1>
          <xm:sqref>Q11:Q25 Q27:Q32 Q35:Q322</xm:sqref>
        </x14:dataValidation>
        <x14:dataValidation type="list" allowBlank="1" showInputMessage="1" showErrorMessage="1">
          <x14:formula1>
            <xm:f>Plan1!$C$2:$C$9</xm:f>
          </x14:formula1>
          <xm:sqref>T11:T25 T27:T32 T35:T53</xm:sqref>
        </x14:dataValidation>
        <x14:dataValidation type="list" allowBlank="1" showInputMessage="1" showErrorMessage="1">
          <x14:formula1>
            <xm:f>Plan1!$E$2:$E$3</xm:f>
          </x14:formula1>
          <xm:sqref>U11:U25 U27:U32 U35:U201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dimension ref="A1:F9"/>
  <sheetViews>
    <sheetView workbookViewId="0">
      <selection activeCell="A2" sqref="A2"/>
    </sheetView>
  </sheetViews>
  <sheetFormatPr defaultRowHeight="15" x14ac:dyDescent="0.25"/>
  <sheetData>
    <row r="1" spans="1:6" x14ac:dyDescent="0.25">
      <c r="A1" t="s">
        <v>388</v>
      </c>
      <c r="C1" t="s">
        <v>393</v>
      </c>
      <c r="E1" t="s">
        <v>402</v>
      </c>
      <c r="F1" t="s">
        <v>502</v>
      </c>
    </row>
    <row r="2" spans="1:6" x14ac:dyDescent="0.25">
      <c r="A2" t="s">
        <v>389</v>
      </c>
      <c r="C2" t="s">
        <v>394</v>
      </c>
      <c r="E2" t="s">
        <v>403</v>
      </c>
      <c r="F2" t="s">
        <v>503</v>
      </c>
    </row>
    <row r="3" spans="1:6" x14ac:dyDescent="0.25">
      <c r="A3" t="s">
        <v>390</v>
      </c>
      <c r="C3" t="s">
        <v>395</v>
      </c>
      <c r="E3" t="s">
        <v>404</v>
      </c>
      <c r="F3" t="s">
        <v>504</v>
      </c>
    </row>
    <row r="4" spans="1:6" x14ac:dyDescent="0.25">
      <c r="A4" t="s">
        <v>391</v>
      </c>
      <c r="C4" t="s">
        <v>396</v>
      </c>
      <c r="F4" t="s">
        <v>505</v>
      </c>
    </row>
    <row r="5" spans="1:6" x14ac:dyDescent="0.25">
      <c r="C5" t="s">
        <v>397</v>
      </c>
      <c r="F5" t="s">
        <v>506</v>
      </c>
    </row>
    <row r="6" spans="1:6" x14ac:dyDescent="0.25">
      <c r="C6" t="s">
        <v>398</v>
      </c>
    </row>
    <row r="7" spans="1:6" x14ac:dyDescent="0.25">
      <c r="C7" t="s">
        <v>399</v>
      </c>
    </row>
    <row r="8" spans="1:6" x14ac:dyDescent="0.25">
      <c r="C8" t="s">
        <v>400</v>
      </c>
    </row>
    <row r="9" spans="1:6" x14ac:dyDescent="0.25">
      <c r="C9" t="s">
        <v>401</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Plano para Aq. de Bens</vt:lpstr>
      <vt:lpstr>Plan1</vt:lpstr>
      <vt:lpstr>'Plano para Aq. de Bens'!OLE_LINK3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dc:creator>
  <cp:lastModifiedBy>DCS</cp:lastModifiedBy>
  <dcterms:created xsi:type="dcterms:W3CDTF">2018-09-04T14:49:27Z</dcterms:created>
  <dcterms:modified xsi:type="dcterms:W3CDTF">2019-07-01T13:59:52Z</dcterms:modified>
</cp:coreProperties>
</file>